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55" activeTab="0"/>
  </bookViews>
  <sheets>
    <sheet name="Bambino" sheetId="1" r:id="rId1"/>
    <sheet name="Honda Cadet" sheetId="2" r:id="rId2"/>
    <sheet name="Mini Max" sheetId="3" r:id="rId3"/>
    <sheet name="Junior Max" sheetId="4" r:id="rId4"/>
    <sheet name="Junior Prokart" sheetId="5" r:id="rId5"/>
    <sheet name="Senior Max" sheetId="6" r:id="rId6"/>
    <sheet name="Senior Max 177" sheetId="7" r:id="rId7"/>
    <sheet name="Senior Max Clubman" sheetId="8" r:id="rId8"/>
    <sheet name="Senior Prokart" sheetId="9" r:id="rId9"/>
    <sheet name="KS2 UK" sheetId="10" r:id="rId10"/>
  </sheets>
  <definedNames/>
  <calcPr fullCalcOnLoad="1"/>
</workbook>
</file>

<file path=xl/sharedStrings.xml><?xml version="1.0" encoding="utf-8"?>
<sst xmlns="http://schemas.openxmlformats.org/spreadsheetml/2006/main" count="453" uniqueCount="140">
  <si>
    <t>Grampian Kart Club</t>
  </si>
  <si>
    <t>No</t>
  </si>
  <si>
    <t>H1</t>
  </si>
  <si>
    <t>H2</t>
  </si>
  <si>
    <t>H3</t>
  </si>
  <si>
    <t>F</t>
  </si>
  <si>
    <t>T</t>
  </si>
  <si>
    <t>Driver</t>
  </si>
  <si>
    <t xml:space="preserve">Points - Win - 0 pts,2nd - 2 pts,3rd - 3pts, 4th - 4 pts etc.  </t>
  </si>
  <si>
    <t>Championship Total</t>
  </si>
  <si>
    <t>Four of five rounds count (heats &amp; finals)</t>
  </si>
  <si>
    <t>Ryan Cannon</t>
  </si>
  <si>
    <t>Neil Anderson</t>
  </si>
  <si>
    <t>John Robertson</t>
  </si>
  <si>
    <t>Gary Williams</t>
  </si>
  <si>
    <t>KZ2 UK</t>
  </si>
  <si>
    <t>Junior Max</t>
  </si>
  <si>
    <t>Mini Max</t>
  </si>
  <si>
    <t>Honda Cadet</t>
  </si>
  <si>
    <t>Steven Duncan</t>
  </si>
  <si>
    <t>Chris Walker</t>
  </si>
  <si>
    <t>BDOC Championships 2020</t>
  </si>
  <si>
    <t>All four count (heats &amp; finals)</t>
  </si>
  <si>
    <t>57th year of karting at Boyndie Drome Circuit</t>
  </si>
  <si>
    <t>12.9.20</t>
  </si>
  <si>
    <t>11.7.20</t>
  </si>
  <si>
    <t>8.8.20</t>
  </si>
  <si>
    <t>10.10.20</t>
  </si>
  <si>
    <t>Junior Prokart</t>
  </si>
  <si>
    <t>Bambino</t>
  </si>
  <si>
    <t>Senior Prokart</t>
  </si>
  <si>
    <t>Senior Max Clubman</t>
  </si>
  <si>
    <t>Senior Max 177</t>
  </si>
  <si>
    <t xml:space="preserve">Senior Max </t>
  </si>
  <si>
    <t>12.7.20</t>
  </si>
  <si>
    <t>9.8.20</t>
  </si>
  <si>
    <t>13.9.20</t>
  </si>
  <si>
    <t>11.10.20</t>
  </si>
  <si>
    <t>Ryan Simpson</t>
  </si>
  <si>
    <t>Darren Allan</t>
  </si>
  <si>
    <t>Alex Mackay</t>
  </si>
  <si>
    <t>Roy Thomson</t>
  </si>
  <si>
    <t>Ross Armstrong</t>
  </si>
  <si>
    <t xml:space="preserve">Non-start - Grid No on Day, Exclusion - Grid + 10 pts, Non-entry - Grid + 5pts </t>
  </si>
  <si>
    <t>Neil MacLennan</t>
  </si>
  <si>
    <t>Aiden Doherty</t>
  </si>
  <si>
    <t>Max Taylor</t>
  </si>
  <si>
    <t>Lennon Allardyce</t>
  </si>
  <si>
    <t>Aiden MacDonald</t>
  </si>
  <si>
    <t>Katie Donaldson</t>
  </si>
  <si>
    <t>Duncan Ingram</t>
  </si>
  <si>
    <t>Leo Massie</t>
  </si>
  <si>
    <t>Finlay Smith</t>
  </si>
  <si>
    <t>Daniel Dempster</t>
  </si>
  <si>
    <t>Liam Watson</t>
  </si>
  <si>
    <t>Hayden Miller</t>
  </si>
  <si>
    <t>Sonny Brandie</t>
  </si>
  <si>
    <t>Max Taddei</t>
  </si>
  <si>
    <t>Dylan Rankin</t>
  </si>
  <si>
    <t>Jude Buchan</t>
  </si>
  <si>
    <t>Brodie Moir</t>
  </si>
  <si>
    <t>Harry Matheson</t>
  </si>
  <si>
    <t>Amaya Thomson</t>
  </si>
  <si>
    <t>Ryan White</t>
  </si>
  <si>
    <t>Les Taylor</t>
  </si>
  <si>
    <t>Nathan Smith</t>
  </si>
  <si>
    <t>Dylan Mackay</t>
  </si>
  <si>
    <t>Reece Duthie</t>
  </si>
  <si>
    <t>Cole Richie</t>
  </si>
  <si>
    <t>Craig Steven</t>
  </si>
  <si>
    <t>Kieran Wood</t>
  </si>
  <si>
    <t>Angus Scrivener</t>
  </si>
  <si>
    <t>Ian Menzies</t>
  </si>
  <si>
    <t>Cameron Bailey</t>
  </si>
  <si>
    <t>Lennon French</t>
  </si>
  <si>
    <t>Kieran Crosbie</t>
  </si>
  <si>
    <t>William Alexander</t>
  </si>
  <si>
    <t>Harvey Mitchell</t>
  </si>
  <si>
    <t>Ella Matheson</t>
  </si>
  <si>
    <t>Logan Silvia-Domingo</t>
  </si>
  <si>
    <t>Owen Towler</t>
  </si>
  <si>
    <t>H4</t>
  </si>
  <si>
    <t>Stuart Wyness</t>
  </si>
  <si>
    <t>A</t>
  </si>
  <si>
    <t>Robert Strachan</t>
  </si>
  <si>
    <t>Peter Lesisz</t>
  </si>
  <si>
    <t>Stewart Thomson</t>
  </si>
  <si>
    <t>Jonathan Edwards</t>
  </si>
  <si>
    <t>Keiran Smart</t>
  </si>
  <si>
    <t>Gary Bird</t>
  </si>
  <si>
    <t>Kes Watson</t>
  </si>
  <si>
    <t>Dominic Lund</t>
  </si>
  <si>
    <t>Ross Raffin</t>
  </si>
  <si>
    <t>Steven Thomson</t>
  </si>
  <si>
    <t>Logan Blake</t>
  </si>
  <si>
    <t>Neil McWilliam</t>
  </si>
  <si>
    <t>Mark Knowles</t>
  </si>
  <si>
    <t>Steven Bain</t>
  </si>
  <si>
    <t>Ally Smith</t>
  </si>
  <si>
    <t>Shaun Doherty</t>
  </si>
  <si>
    <t>Kevin Taylor</t>
  </si>
  <si>
    <t>John Fairclough</t>
  </si>
  <si>
    <t>Gordon Black</t>
  </si>
  <si>
    <t>Raymond Campbell</t>
  </si>
  <si>
    <t>Ross McWilliam</t>
  </si>
  <si>
    <t>Aidan O'Hare</t>
  </si>
  <si>
    <t>Ian Thompson</t>
  </si>
  <si>
    <t>Phillip Paterson</t>
  </si>
  <si>
    <t>Nicky Sutherland</t>
  </si>
  <si>
    <t>Murray Scott</t>
  </si>
  <si>
    <t>David Leiper</t>
  </si>
  <si>
    <t>Grant Miller</t>
  </si>
  <si>
    <t>Brendan Castle</t>
  </si>
  <si>
    <t>C</t>
  </si>
  <si>
    <t>Billybob Rae</t>
  </si>
  <si>
    <t>Sean Webb</t>
  </si>
  <si>
    <t>Michael Dearman</t>
  </si>
  <si>
    <t>Danny Stork</t>
  </si>
  <si>
    <t>Scott Webb</t>
  </si>
  <si>
    <t>Stuart Webb</t>
  </si>
  <si>
    <t>Bruce Ewen</t>
  </si>
  <si>
    <t>Keith Wolfthorn</t>
  </si>
  <si>
    <t>Alan Baxter</t>
  </si>
  <si>
    <t>Rik Christie</t>
  </si>
  <si>
    <t>Cameron Hobson</t>
  </si>
  <si>
    <t>Aiden Seaton</t>
  </si>
  <si>
    <t>Oliver Newall</t>
  </si>
  <si>
    <t>Keiran Stewart</t>
  </si>
  <si>
    <t>Tylor Edminson</t>
  </si>
  <si>
    <t>Alexander Reid</t>
  </si>
  <si>
    <t>Darren Scott</t>
  </si>
  <si>
    <t>Gary Warren</t>
  </si>
  <si>
    <t>Charlie MacKintosh</t>
  </si>
  <si>
    <t>Michael Rose</t>
  </si>
  <si>
    <t>Michael Lithgow</t>
  </si>
  <si>
    <t>Ralph Sturroch</t>
  </si>
  <si>
    <t>Reece Fleming</t>
  </si>
  <si>
    <t>Ryan Fleming</t>
  </si>
  <si>
    <t>Garry Fleming</t>
  </si>
  <si>
    <t>Gordon Fleming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</si>
</sst>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4" fillId="6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6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8.140625" style="0" customWidth="1"/>
    <col min="2" max="2" width="3.421875" style="0" customWidth="1"/>
    <col min="3" max="3" width="3.28125" style="0" customWidth="1"/>
    <col min="4" max="4" width="3.57421875" style="0" customWidth="1"/>
    <col min="5" max="5" width="3.140625" style="0" customWidth="1"/>
    <col min="6" max="6" width="2.8515625" style="0" customWidth="1"/>
    <col min="7" max="7" width="4.140625" style="0" customWidth="1"/>
    <col min="8" max="9" width="3.00390625" style="0" customWidth="1"/>
    <col min="10" max="10" width="3.421875" style="0" customWidth="1"/>
    <col min="11" max="11" width="3.140625" style="0" customWidth="1"/>
    <col min="12" max="12" width="3.7109375" style="0" customWidth="1"/>
    <col min="13" max="13" width="4.140625" style="0" customWidth="1"/>
    <col min="14" max="15" width="3.8515625" style="0" customWidth="1"/>
    <col min="16" max="16" width="4.140625" style="0" customWidth="1"/>
    <col min="17" max="17" width="3.57421875" style="0" customWidth="1"/>
    <col min="18" max="18" width="3.8515625" style="0" customWidth="1"/>
    <col min="19" max="19" width="3.7109375" style="0" customWidth="1"/>
    <col min="20" max="21" width="3.421875" style="0" customWidth="1"/>
    <col min="22" max="22" width="3.7109375" style="0" customWidth="1"/>
    <col min="23" max="23" width="13.7109375" style="0" customWidth="1"/>
    <col min="24" max="24" width="14.00390625" style="0" customWidth="1"/>
  </cols>
  <sheetData>
    <row r="1" spans="1:13" ht="26.25">
      <c r="A1" s="3" t="s">
        <v>0</v>
      </c>
      <c r="M1" t="s">
        <v>22</v>
      </c>
    </row>
    <row r="2" spans="1:13" ht="18">
      <c r="A2" s="4" t="s">
        <v>21</v>
      </c>
      <c r="M2" t="s">
        <v>8</v>
      </c>
    </row>
    <row r="3" spans="1:13" ht="12.75">
      <c r="A3" s="20" t="s">
        <v>23</v>
      </c>
      <c r="B3" s="18"/>
      <c r="C3" s="18"/>
      <c r="D3" s="18"/>
      <c r="E3" s="18"/>
      <c r="F3" s="18"/>
      <c r="G3" s="18"/>
      <c r="H3" s="18"/>
      <c r="M3" t="s">
        <v>43</v>
      </c>
    </row>
    <row r="5" spans="1:23" ht="12.75">
      <c r="A5" s="1" t="s">
        <v>29</v>
      </c>
      <c r="C5" s="6" t="s">
        <v>25</v>
      </c>
      <c r="D5" s="6"/>
      <c r="E5" s="6"/>
      <c r="F5" s="6"/>
      <c r="G5" s="6"/>
      <c r="H5" s="7" t="s">
        <v>26</v>
      </c>
      <c r="I5" s="7"/>
      <c r="J5" s="7"/>
      <c r="K5" s="7"/>
      <c r="L5" s="7"/>
      <c r="M5" s="8" t="s">
        <v>24</v>
      </c>
      <c r="N5" s="8"/>
      <c r="O5" s="8"/>
      <c r="P5" s="8"/>
      <c r="Q5" s="8"/>
      <c r="R5" s="9" t="s">
        <v>27</v>
      </c>
      <c r="S5" s="9"/>
      <c r="T5" s="9"/>
      <c r="U5" s="9"/>
      <c r="V5" s="9"/>
      <c r="W5" s="29" t="s">
        <v>9</v>
      </c>
    </row>
    <row r="6" spans="1:23" ht="12.75">
      <c r="A6" s="1" t="s">
        <v>7</v>
      </c>
      <c r="B6" s="5" t="s">
        <v>1</v>
      </c>
      <c r="C6" s="10" t="s">
        <v>2</v>
      </c>
      <c r="D6" s="10" t="s">
        <v>3</v>
      </c>
      <c r="E6" s="10" t="s">
        <v>4</v>
      </c>
      <c r="F6" s="10" t="s">
        <v>81</v>
      </c>
      <c r="G6" s="10" t="s">
        <v>6</v>
      </c>
      <c r="H6" s="11" t="s">
        <v>2</v>
      </c>
      <c r="I6" s="11" t="s">
        <v>3</v>
      </c>
      <c r="J6" s="11" t="s">
        <v>4</v>
      </c>
      <c r="K6" s="11" t="s">
        <v>81</v>
      </c>
      <c r="L6" s="11" t="s">
        <v>6</v>
      </c>
      <c r="M6" s="12" t="s">
        <v>2</v>
      </c>
      <c r="N6" s="12" t="s">
        <v>3</v>
      </c>
      <c r="O6" s="12" t="s">
        <v>4</v>
      </c>
      <c r="P6" s="12" t="s">
        <v>81</v>
      </c>
      <c r="Q6" s="12" t="s">
        <v>6</v>
      </c>
      <c r="R6" s="13" t="s">
        <v>2</v>
      </c>
      <c r="S6" s="13" t="s">
        <v>3</v>
      </c>
      <c r="T6" s="13" t="s">
        <v>4</v>
      </c>
      <c r="U6" s="13" t="s">
        <v>81</v>
      </c>
      <c r="V6" s="13" t="s">
        <v>6</v>
      </c>
      <c r="W6" s="30"/>
    </row>
    <row r="7" spans="1:24" ht="12.75">
      <c r="A7" s="1" t="s">
        <v>57</v>
      </c>
      <c r="B7" s="5">
        <v>66</v>
      </c>
      <c r="C7" s="2">
        <v>0</v>
      </c>
      <c r="D7" s="2">
        <v>0</v>
      </c>
      <c r="E7" s="2">
        <v>0</v>
      </c>
      <c r="F7" s="2">
        <v>0</v>
      </c>
      <c r="G7" s="5">
        <f>SUM(C7:F7)</f>
        <v>0</v>
      </c>
      <c r="H7" s="2">
        <v>0</v>
      </c>
      <c r="I7" s="2">
        <v>2</v>
      </c>
      <c r="J7" s="2">
        <v>2</v>
      </c>
      <c r="K7" s="2">
        <v>0</v>
      </c>
      <c r="L7" s="5">
        <f>SUM(H7:K7)</f>
        <v>4</v>
      </c>
      <c r="M7" s="27">
        <v>2</v>
      </c>
      <c r="N7" s="27">
        <v>0</v>
      </c>
      <c r="O7" s="27">
        <v>3</v>
      </c>
      <c r="P7" s="27">
        <v>3</v>
      </c>
      <c r="Q7" s="5">
        <f>SUM(M7:P7)</f>
        <v>8</v>
      </c>
      <c r="R7" s="2"/>
      <c r="S7" s="2"/>
      <c r="T7" s="2"/>
      <c r="U7" s="2"/>
      <c r="V7" s="5">
        <f>SUM(R7:U7)</f>
        <v>0</v>
      </c>
      <c r="W7" s="5">
        <f>SUM(V7,Q7,L7,G7)</f>
        <v>12</v>
      </c>
      <c r="X7" s="2"/>
    </row>
    <row r="8" spans="1:23" ht="12.75">
      <c r="A8" s="1" t="s">
        <v>63</v>
      </c>
      <c r="B8" s="5">
        <v>46</v>
      </c>
      <c r="C8" s="2">
        <v>4</v>
      </c>
      <c r="D8" s="2">
        <v>4</v>
      </c>
      <c r="E8" s="2">
        <v>3</v>
      </c>
      <c r="F8" s="2">
        <v>4</v>
      </c>
      <c r="G8" s="5">
        <f aca="true" t="shared" si="0" ref="G8:G16">SUM(C8:F8)</f>
        <v>15</v>
      </c>
      <c r="H8" s="2">
        <v>2</v>
      </c>
      <c r="I8" s="2">
        <v>0</v>
      </c>
      <c r="J8" s="2">
        <v>0</v>
      </c>
      <c r="K8" s="2">
        <v>3</v>
      </c>
      <c r="L8" s="5">
        <f aca="true" t="shared" si="1" ref="L8:L16">SUM(H8:K8)</f>
        <v>5</v>
      </c>
      <c r="M8" s="27">
        <v>0</v>
      </c>
      <c r="N8" s="27">
        <v>3</v>
      </c>
      <c r="O8" s="27">
        <v>2</v>
      </c>
      <c r="P8" s="27">
        <v>0</v>
      </c>
      <c r="Q8" s="5">
        <f aca="true" t="shared" si="2" ref="Q8:Q16">SUM(M8:P8)</f>
        <v>5</v>
      </c>
      <c r="V8" s="5">
        <f aca="true" t="shared" si="3" ref="V8:V14">SUM(R8:U8)</f>
        <v>0</v>
      </c>
      <c r="W8" s="5">
        <f aca="true" t="shared" si="4" ref="W8:W14">SUM(V8,Q8,L8,G8)</f>
        <v>25</v>
      </c>
    </row>
    <row r="9" spans="1:23" ht="12.75">
      <c r="A9" s="1" t="s">
        <v>58</v>
      </c>
      <c r="B9" s="5">
        <v>27</v>
      </c>
      <c r="C9" s="2">
        <v>2</v>
      </c>
      <c r="D9" s="2">
        <v>2</v>
      </c>
      <c r="E9" s="2">
        <v>7</v>
      </c>
      <c r="F9" s="2">
        <v>2</v>
      </c>
      <c r="G9" s="5">
        <f t="shared" si="0"/>
        <v>13</v>
      </c>
      <c r="H9" s="2">
        <v>4</v>
      </c>
      <c r="I9" s="2">
        <v>3</v>
      </c>
      <c r="J9" s="2">
        <v>4</v>
      </c>
      <c r="K9" s="2">
        <v>2</v>
      </c>
      <c r="L9" s="5">
        <f t="shared" si="1"/>
        <v>13</v>
      </c>
      <c r="M9" s="27">
        <v>3</v>
      </c>
      <c r="N9" s="27">
        <v>2</v>
      </c>
      <c r="O9" s="27">
        <v>0</v>
      </c>
      <c r="P9" s="27">
        <v>2</v>
      </c>
      <c r="Q9" s="5">
        <f t="shared" si="2"/>
        <v>7</v>
      </c>
      <c r="V9" s="5">
        <f t="shared" si="3"/>
        <v>0</v>
      </c>
      <c r="W9" s="5">
        <f t="shared" si="4"/>
        <v>33</v>
      </c>
    </row>
    <row r="10" spans="1:23" ht="12.75">
      <c r="A10" s="1" t="s">
        <v>59</v>
      </c>
      <c r="B10" s="5">
        <v>64</v>
      </c>
      <c r="C10" s="2">
        <v>3</v>
      </c>
      <c r="D10" s="2">
        <v>3</v>
      </c>
      <c r="E10" s="2">
        <v>2</v>
      </c>
      <c r="F10" s="2">
        <v>3</v>
      </c>
      <c r="G10" s="5">
        <f t="shared" si="0"/>
        <v>11</v>
      </c>
      <c r="H10" s="2">
        <v>3</v>
      </c>
      <c r="I10" s="2">
        <v>4</v>
      </c>
      <c r="J10" s="2">
        <v>3</v>
      </c>
      <c r="K10" s="2">
        <v>4</v>
      </c>
      <c r="L10" s="5">
        <f t="shared" si="1"/>
        <v>14</v>
      </c>
      <c r="M10" s="27">
        <v>5</v>
      </c>
      <c r="N10" s="27">
        <v>5</v>
      </c>
      <c r="O10" s="27">
        <v>5</v>
      </c>
      <c r="P10" s="27">
        <v>5</v>
      </c>
      <c r="Q10" s="5">
        <f t="shared" si="2"/>
        <v>20</v>
      </c>
      <c r="V10" s="5">
        <f t="shared" si="3"/>
        <v>0</v>
      </c>
      <c r="W10" s="5">
        <f t="shared" si="4"/>
        <v>45</v>
      </c>
    </row>
    <row r="11" spans="1:23" ht="12.75">
      <c r="A11" s="1" t="s">
        <v>62</v>
      </c>
      <c r="B11" s="5">
        <v>14</v>
      </c>
      <c r="C11" s="2">
        <v>7</v>
      </c>
      <c r="D11" s="2">
        <v>7</v>
      </c>
      <c r="E11" s="2">
        <v>5</v>
      </c>
      <c r="F11" s="2">
        <v>6</v>
      </c>
      <c r="G11" s="5">
        <f t="shared" si="0"/>
        <v>25</v>
      </c>
      <c r="H11" s="2">
        <v>6</v>
      </c>
      <c r="I11" s="2">
        <v>6</v>
      </c>
      <c r="J11" s="2">
        <v>6</v>
      </c>
      <c r="K11" s="2">
        <v>5</v>
      </c>
      <c r="L11" s="5">
        <f t="shared" si="1"/>
        <v>23</v>
      </c>
      <c r="M11" s="27">
        <v>8</v>
      </c>
      <c r="N11" s="27">
        <v>8</v>
      </c>
      <c r="O11" s="27">
        <v>7</v>
      </c>
      <c r="P11" s="27">
        <v>7</v>
      </c>
      <c r="Q11" s="5">
        <f t="shared" si="2"/>
        <v>30</v>
      </c>
      <c r="V11" s="5">
        <f t="shared" si="3"/>
        <v>0</v>
      </c>
      <c r="W11" s="5">
        <f t="shared" si="4"/>
        <v>78</v>
      </c>
    </row>
    <row r="12" spans="1:23" ht="12.75">
      <c r="A12" s="1" t="s">
        <v>76</v>
      </c>
      <c r="B12" s="5">
        <v>11</v>
      </c>
      <c r="C12" s="2">
        <v>12</v>
      </c>
      <c r="D12" s="2">
        <v>12</v>
      </c>
      <c r="E12" s="2">
        <v>12</v>
      </c>
      <c r="F12" s="2">
        <v>12</v>
      </c>
      <c r="G12" s="5">
        <f t="shared" si="0"/>
        <v>48</v>
      </c>
      <c r="H12" s="2">
        <v>5</v>
      </c>
      <c r="I12" s="2">
        <v>5</v>
      </c>
      <c r="J12" s="2">
        <v>5</v>
      </c>
      <c r="K12" s="2">
        <v>7</v>
      </c>
      <c r="L12" s="5">
        <f t="shared" si="1"/>
        <v>22</v>
      </c>
      <c r="M12" s="27">
        <v>6</v>
      </c>
      <c r="N12" s="27">
        <v>6</v>
      </c>
      <c r="O12" s="27">
        <v>8</v>
      </c>
      <c r="P12" s="27">
        <v>6</v>
      </c>
      <c r="Q12" s="5">
        <f t="shared" si="2"/>
        <v>26</v>
      </c>
      <c r="V12" s="5">
        <f>SUM(R12:U12)</f>
        <v>0</v>
      </c>
      <c r="W12" s="5">
        <f>SUM(V12,Q12,L12,G12)</f>
        <v>96</v>
      </c>
    </row>
    <row r="13" spans="1:23" ht="12.75">
      <c r="A13" s="1" t="s">
        <v>61</v>
      </c>
      <c r="B13" s="5">
        <v>60</v>
      </c>
      <c r="C13" s="2">
        <v>6</v>
      </c>
      <c r="D13" s="2">
        <v>6</v>
      </c>
      <c r="E13" s="2">
        <v>6</v>
      </c>
      <c r="F13" s="2">
        <v>7</v>
      </c>
      <c r="G13" s="5">
        <f t="shared" si="0"/>
        <v>25</v>
      </c>
      <c r="H13" s="2">
        <v>7</v>
      </c>
      <c r="I13" s="2">
        <v>7</v>
      </c>
      <c r="J13" s="2">
        <v>7</v>
      </c>
      <c r="K13" s="2">
        <v>7</v>
      </c>
      <c r="L13" s="5">
        <f t="shared" si="1"/>
        <v>28</v>
      </c>
      <c r="M13" s="27">
        <v>13</v>
      </c>
      <c r="N13" s="27">
        <v>13</v>
      </c>
      <c r="O13" s="27">
        <v>13</v>
      </c>
      <c r="P13" s="27">
        <v>13</v>
      </c>
      <c r="Q13" s="5">
        <f t="shared" si="2"/>
        <v>52</v>
      </c>
      <c r="V13" s="5">
        <f t="shared" si="3"/>
        <v>0</v>
      </c>
      <c r="W13" s="5">
        <f t="shared" si="4"/>
        <v>105</v>
      </c>
    </row>
    <row r="14" spans="1:23" ht="12.75">
      <c r="A14" s="1" t="s">
        <v>126</v>
      </c>
      <c r="B14" s="5">
        <v>61</v>
      </c>
      <c r="C14" s="2">
        <v>12</v>
      </c>
      <c r="D14" s="2">
        <v>12</v>
      </c>
      <c r="E14" s="2">
        <v>12</v>
      </c>
      <c r="F14" s="2">
        <v>12</v>
      </c>
      <c r="G14" s="5">
        <f t="shared" si="0"/>
        <v>48</v>
      </c>
      <c r="H14" s="2">
        <v>12</v>
      </c>
      <c r="I14" s="2">
        <v>12</v>
      </c>
      <c r="J14" s="2">
        <v>12</v>
      </c>
      <c r="K14" s="2">
        <v>12</v>
      </c>
      <c r="L14" s="5">
        <f t="shared" si="1"/>
        <v>48</v>
      </c>
      <c r="M14" s="27">
        <v>4</v>
      </c>
      <c r="N14" s="27">
        <v>4</v>
      </c>
      <c r="O14" s="27">
        <v>4</v>
      </c>
      <c r="P14" s="27">
        <v>4</v>
      </c>
      <c r="Q14" s="5">
        <f t="shared" si="2"/>
        <v>16</v>
      </c>
      <c r="V14" s="5">
        <f t="shared" si="3"/>
        <v>0</v>
      </c>
      <c r="W14" s="5">
        <f t="shared" si="4"/>
        <v>112</v>
      </c>
    </row>
    <row r="15" spans="1:23" ht="12.75">
      <c r="A15" s="1" t="s">
        <v>60</v>
      </c>
      <c r="B15" s="5">
        <v>26</v>
      </c>
      <c r="C15" s="2">
        <v>5</v>
      </c>
      <c r="D15" s="2">
        <v>5</v>
      </c>
      <c r="E15" s="2">
        <v>4</v>
      </c>
      <c r="F15" s="2">
        <v>5</v>
      </c>
      <c r="G15" s="5">
        <f t="shared" si="0"/>
        <v>19</v>
      </c>
      <c r="H15" s="2">
        <v>12</v>
      </c>
      <c r="I15" s="2">
        <v>12</v>
      </c>
      <c r="J15" s="2">
        <v>12</v>
      </c>
      <c r="K15" s="2">
        <v>12</v>
      </c>
      <c r="L15" s="5">
        <f t="shared" si="1"/>
        <v>48</v>
      </c>
      <c r="M15" s="27">
        <v>13</v>
      </c>
      <c r="N15" s="27">
        <v>13</v>
      </c>
      <c r="O15" s="27">
        <v>13</v>
      </c>
      <c r="P15" s="27">
        <v>13</v>
      </c>
      <c r="Q15" s="5">
        <f t="shared" si="2"/>
        <v>52</v>
      </c>
      <c r="V15" s="5">
        <f>SUM(R15:U15)</f>
        <v>0</v>
      </c>
      <c r="W15" s="5">
        <f>SUM(V15,Q15,L15,G15)</f>
        <v>119</v>
      </c>
    </row>
    <row r="16" spans="1:23" ht="12.75">
      <c r="A16" s="1" t="s">
        <v>127</v>
      </c>
      <c r="B16" s="5">
        <v>4</v>
      </c>
      <c r="C16" s="2">
        <v>12</v>
      </c>
      <c r="D16" s="2">
        <v>12</v>
      </c>
      <c r="E16" s="2">
        <v>12</v>
      </c>
      <c r="F16" s="2">
        <v>12</v>
      </c>
      <c r="G16" s="5">
        <f t="shared" si="0"/>
        <v>48</v>
      </c>
      <c r="H16" s="2">
        <v>12</v>
      </c>
      <c r="I16" s="2">
        <v>12</v>
      </c>
      <c r="J16" s="2">
        <v>12</v>
      </c>
      <c r="K16" s="2">
        <v>12</v>
      </c>
      <c r="L16" s="5">
        <f t="shared" si="1"/>
        <v>48</v>
      </c>
      <c r="M16" s="27">
        <v>7</v>
      </c>
      <c r="N16" s="27">
        <v>7</v>
      </c>
      <c r="O16" s="27">
        <v>6</v>
      </c>
      <c r="P16" s="27">
        <v>8</v>
      </c>
      <c r="Q16" s="5">
        <f t="shared" si="2"/>
        <v>28</v>
      </c>
      <c r="V16" s="5">
        <f>SUM(R16:U16)</f>
        <v>0</v>
      </c>
      <c r="W16" s="5">
        <f>SUM(V16,Q16,L16,G16)</f>
        <v>124</v>
      </c>
    </row>
  </sheetData>
  <mergeCells count="1">
    <mergeCell ref="W5:W6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T24" sqref="T24"/>
    </sheetView>
  </sheetViews>
  <sheetFormatPr defaultColWidth="9.140625" defaultRowHeight="12.75"/>
  <cols>
    <col min="1" max="1" width="18.28125" style="0" customWidth="1"/>
    <col min="2" max="2" width="4.00390625" style="0" customWidth="1"/>
    <col min="3" max="3" width="3.7109375" style="0" customWidth="1"/>
    <col min="4" max="4" width="2.7109375" style="0" customWidth="1"/>
    <col min="5" max="5" width="3.00390625" style="0" customWidth="1"/>
    <col min="6" max="6" width="2.8515625" style="0" customWidth="1"/>
    <col min="7" max="7" width="3.140625" style="0" customWidth="1"/>
    <col min="8" max="8" width="3.28125" style="0" customWidth="1"/>
    <col min="9" max="9" width="3.00390625" style="0" customWidth="1"/>
    <col min="10" max="10" width="3.7109375" style="0" customWidth="1"/>
    <col min="11" max="11" width="3.00390625" style="0" customWidth="1"/>
    <col min="12" max="12" width="2.7109375" style="0" customWidth="1"/>
    <col min="13" max="13" width="3.421875" style="0" customWidth="1"/>
    <col min="14" max="14" width="3.8515625" style="0" customWidth="1"/>
    <col min="15" max="15" width="3.140625" style="0" customWidth="1"/>
    <col min="16" max="16" width="3.57421875" style="0" customWidth="1"/>
    <col min="17" max="17" width="2.8515625" style="0" customWidth="1"/>
    <col min="18" max="18" width="3.421875" style="0" customWidth="1"/>
    <col min="19" max="20" width="3.140625" style="0" customWidth="1"/>
    <col min="21" max="21" width="3.28125" style="0" customWidth="1"/>
    <col min="22" max="22" width="2.8515625" style="0" customWidth="1"/>
    <col min="23" max="23" width="17.28125" style="0" customWidth="1"/>
    <col min="24" max="24" width="15.140625" style="0" customWidth="1"/>
    <col min="25" max="25" width="3.28125" style="0" customWidth="1"/>
    <col min="26" max="27" width="3.00390625" style="0" customWidth="1"/>
    <col min="28" max="28" width="5.8515625" style="0" customWidth="1"/>
    <col min="29" max="29" width="6.00390625" style="0" customWidth="1"/>
    <col min="30" max="30" width="13.7109375" style="0" customWidth="1"/>
  </cols>
  <sheetData>
    <row r="1" spans="1:13" ht="26.25">
      <c r="A1" s="3" t="s">
        <v>0</v>
      </c>
      <c r="M1" t="s">
        <v>22</v>
      </c>
    </row>
    <row r="2" spans="1:13" ht="18">
      <c r="A2" s="4" t="s">
        <v>21</v>
      </c>
      <c r="M2" t="s">
        <v>8</v>
      </c>
    </row>
    <row r="3" spans="1:13" ht="12.75">
      <c r="A3" s="20" t="s">
        <v>23</v>
      </c>
      <c r="B3" s="18"/>
      <c r="C3" s="18"/>
      <c r="D3" s="18"/>
      <c r="E3" s="18"/>
      <c r="F3" s="18"/>
      <c r="G3" s="18"/>
      <c r="H3" s="18"/>
      <c r="M3" t="s">
        <v>43</v>
      </c>
    </row>
    <row r="4" ht="12.75" customHeight="1"/>
    <row r="5" spans="1:30" ht="12.75" customHeight="1">
      <c r="A5" s="1" t="s">
        <v>15</v>
      </c>
      <c r="C5" s="6" t="s">
        <v>34</v>
      </c>
      <c r="D5" s="6"/>
      <c r="E5" s="6"/>
      <c r="F5" s="6"/>
      <c r="G5" s="6"/>
      <c r="H5" s="7" t="s">
        <v>35</v>
      </c>
      <c r="I5" s="7"/>
      <c r="J5" s="7"/>
      <c r="K5" s="7"/>
      <c r="L5" s="7"/>
      <c r="M5" s="8" t="s">
        <v>36</v>
      </c>
      <c r="N5" s="8"/>
      <c r="O5" s="8"/>
      <c r="P5" s="8"/>
      <c r="Q5" s="8"/>
      <c r="R5" s="9" t="s">
        <v>37</v>
      </c>
      <c r="S5" s="9"/>
      <c r="T5" s="9"/>
      <c r="U5" s="9"/>
      <c r="V5" s="9"/>
      <c r="W5" s="29" t="s">
        <v>9</v>
      </c>
      <c r="Y5" s="19"/>
      <c r="Z5" s="19"/>
      <c r="AA5" s="19"/>
      <c r="AB5" s="26"/>
      <c r="AC5" s="26"/>
      <c r="AD5" s="33"/>
    </row>
    <row r="6" spans="1:30" ht="12.75">
      <c r="A6" s="1" t="s">
        <v>7</v>
      </c>
      <c r="B6" s="5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  <c r="M6" s="12" t="s">
        <v>2</v>
      </c>
      <c r="N6" s="12" t="s">
        <v>3</v>
      </c>
      <c r="O6" s="12" t="s">
        <v>4</v>
      </c>
      <c r="P6" s="12" t="s">
        <v>5</v>
      </c>
      <c r="Q6" s="12" t="s">
        <v>6</v>
      </c>
      <c r="R6" s="13" t="s">
        <v>2</v>
      </c>
      <c r="S6" s="13" t="s">
        <v>3</v>
      </c>
      <c r="T6" s="13" t="s">
        <v>4</v>
      </c>
      <c r="U6" s="13" t="s">
        <v>5</v>
      </c>
      <c r="V6" s="13" t="s">
        <v>6</v>
      </c>
      <c r="W6" s="30"/>
      <c r="Y6" s="15"/>
      <c r="Z6" s="15"/>
      <c r="AA6" s="15"/>
      <c r="AB6" s="26"/>
      <c r="AC6" s="26"/>
      <c r="AD6" s="32"/>
    </row>
    <row r="7" spans="1:24" ht="12.75">
      <c r="A7" s="19" t="s">
        <v>38</v>
      </c>
      <c r="B7" s="15">
        <v>21</v>
      </c>
      <c r="C7" s="16">
        <v>2</v>
      </c>
      <c r="D7" s="16">
        <v>3</v>
      </c>
      <c r="E7" s="16">
        <v>4</v>
      </c>
      <c r="F7" s="17">
        <v>3</v>
      </c>
      <c r="G7" s="5">
        <f aca="true" t="shared" si="0" ref="G7:G20">SUM(C7:F7)</f>
        <v>12</v>
      </c>
      <c r="H7" s="16">
        <v>2</v>
      </c>
      <c r="I7" s="16">
        <v>7</v>
      </c>
      <c r="J7" s="16">
        <v>7</v>
      </c>
      <c r="K7" s="16">
        <v>9</v>
      </c>
      <c r="L7" s="5">
        <f aca="true" t="shared" si="1" ref="L7:L20">SUM(H7:K7)</f>
        <v>25</v>
      </c>
      <c r="M7" s="16">
        <v>0</v>
      </c>
      <c r="N7" s="16">
        <v>2</v>
      </c>
      <c r="O7" s="16">
        <v>0</v>
      </c>
      <c r="P7" s="16">
        <v>5</v>
      </c>
      <c r="Q7" s="5">
        <f aca="true" t="shared" si="2" ref="Q7:Q20">SUM(M7:P7)</f>
        <v>7</v>
      </c>
      <c r="R7" s="16"/>
      <c r="S7" s="16"/>
      <c r="T7" s="16"/>
      <c r="U7" s="16"/>
      <c r="V7" s="5">
        <f aca="true" t="shared" si="3" ref="V7:V18">SUM(R7:U7)</f>
        <v>0</v>
      </c>
      <c r="W7" s="5">
        <f aca="true" t="shared" si="4" ref="W7:W18">SUM(V7,Q7,L7,G7)</f>
        <v>44</v>
      </c>
      <c r="X7" s="2"/>
    </row>
    <row r="8" spans="1:30" ht="12.75">
      <c r="A8" s="19" t="s">
        <v>41</v>
      </c>
      <c r="B8" s="15">
        <v>14</v>
      </c>
      <c r="C8" s="16">
        <v>6</v>
      </c>
      <c r="D8" s="16">
        <v>7</v>
      </c>
      <c r="E8" s="16">
        <v>5</v>
      </c>
      <c r="F8" s="16">
        <v>5</v>
      </c>
      <c r="G8" s="5">
        <f t="shared" si="0"/>
        <v>23</v>
      </c>
      <c r="H8" s="16">
        <v>8</v>
      </c>
      <c r="I8" s="16">
        <v>10</v>
      </c>
      <c r="J8" s="16">
        <v>6</v>
      </c>
      <c r="K8" s="16">
        <v>5</v>
      </c>
      <c r="L8" s="5">
        <f t="shared" si="1"/>
        <v>29</v>
      </c>
      <c r="M8" s="16">
        <v>4</v>
      </c>
      <c r="N8" s="16">
        <v>5</v>
      </c>
      <c r="O8" s="16">
        <v>2</v>
      </c>
      <c r="P8" s="16">
        <v>3</v>
      </c>
      <c r="Q8" s="5">
        <f t="shared" si="2"/>
        <v>14</v>
      </c>
      <c r="R8" s="16"/>
      <c r="S8" s="16"/>
      <c r="T8" s="16"/>
      <c r="U8" s="16"/>
      <c r="V8" s="5">
        <f t="shared" si="3"/>
        <v>0</v>
      </c>
      <c r="W8" s="5">
        <f t="shared" si="4"/>
        <v>66</v>
      </c>
      <c r="X8" s="16"/>
      <c r="Y8" s="16"/>
      <c r="Z8" s="16"/>
      <c r="AA8" s="5"/>
      <c r="AB8" s="5"/>
      <c r="AC8" s="15"/>
      <c r="AD8" s="15"/>
    </row>
    <row r="9" spans="1:30" ht="12.75">
      <c r="A9" s="19" t="s">
        <v>14</v>
      </c>
      <c r="B9" s="15">
        <v>99</v>
      </c>
      <c r="C9" s="16">
        <v>4</v>
      </c>
      <c r="D9" s="16">
        <v>4</v>
      </c>
      <c r="E9" s="16">
        <v>3</v>
      </c>
      <c r="F9" s="17">
        <v>4</v>
      </c>
      <c r="G9" s="5">
        <f t="shared" si="0"/>
        <v>15</v>
      </c>
      <c r="H9" s="16">
        <v>5</v>
      </c>
      <c r="I9" s="16">
        <v>3</v>
      </c>
      <c r="J9" s="16">
        <v>2</v>
      </c>
      <c r="K9" s="16">
        <v>9</v>
      </c>
      <c r="L9" s="5">
        <f t="shared" si="1"/>
        <v>19</v>
      </c>
      <c r="M9" s="16">
        <v>10</v>
      </c>
      <c r="N9" s="16">
        <v>10</v>
      </c>
      <c r="O9" s="16">
        <v>10</v>
      </c>
      <c r="P9" s="16">
        <v>10</v>
      </c>
      <c r="Q9" s="5">
        <f t="shared" si="2"/>
        <v>40</v>
      </c>
      <c r="R9" s="16"/>
      <c r="S9" s="16"/>
      <c r="T9" s="16"/>
      <c r="U9" s="16"/>
      <c r="V9" s="5">
        <f t="shared" si="3"/>
        <v>0</v>
      </c>
      <c r="W9" s="5">
        <f t="shared" si="4"/>
        <v>74</v>
      </c>
      <c r="X9" s="16"/>
      <c r="Y9" s="16"/>
      <c r="Z9" s="16"/>
      <c r="AA9" s="5"/>
      <c r="AB9" s="5"/>
      <c r="AC9" s="15"/>
      <c r="AD9" s="15"/>
    </row>
    <row r="10" spans="1:30" ht="12.75">
      <c r="A10" s="19" t="s">
        <v>40</v>
      </c>
      <c r="B10" s="15">
        <v>55</v>
      </c>
      <c r="C10" s="16">
        <v>5</v>
      </c>
      <c r="D10" s="16">
        <v>5</v>
      </c>
      <c r="E10" s="16">
        <v>7</v>
      </c>
      <c r="F10" s="16">
        <v>7</v>
      </c>
      <c r="G10" s="5">
        <f t="shared" si="0"/>
        <v>24</v>
      </c>
      <c r="H10" s="16">
        <v>4</v>
      </c>
      <c r="I10" s="16">
        <v>4</v>
      </c>
      <c r="J10" s="16">
        <v>5</v>
      </c>
      <c r="K10" s="16">
        <v>4</v>
      </c>
      <c r="L10" s="5">
        <f t="shared" si="1"/>
        <v>17</v>
      </c>
      <c r="M10" s="16">
        <v>10</v>
      </c>
      <c r="N10" s="16">
        <v>10</v>
      </c>
      <c r="O10" s="16">
        <v>10</v>
      </c>
      <c r="P10" s="16">
        <v>10</v>
      </c>
      <c r="Q10" s="5">
        <f t="shared" si="2"/>
        <v>40</v>
      </c>
      <c r="R10" s="16"/>
      <c r="S10" s="16"/>
      <c r="T10" s="16"/>
      <c r="U10" s="16"/>
      <c r="V10" s="5">
        <f t="shared" si="3"/>
        <v>0</v>
      </c>
      <c r="W10" s="5">
        <f t="shared" si="4"/>
        <v>81</v>
      </c>
      <c r="X10" s="16"/>
      <c r="Y10" s="16"/>
      <c r="Z10" s="16"/>
      <c r="AA10" s="5"/>
      <c r="AB10" s="5"/>
      <c r="AC10" s="15"/>
      <c r="AD10" s="15"/>
    </row>
    <row r="11" spans="1:30" ht="12.75">
      <c r="A11" s="19" t="s">
        <v>42</v>
      </c>
      <c r="B11" s="15">
        <v>36</v>
      </c>
      <c r="C11" s="16">
        <v>7</v>
      </c>
      <c r="D11" s="16">
        <v>6</v>
      </c>
      <c r="E11" s="16">
        <v>6</v>
      </c>
      <c r="F11" s="16">
        <v>6</v>
      </c>
      <c r="G11" s="5">
        <f t="shared" si="0"/>
        <v>25</v>
      </c>
      <c r="H11" s="16">
        <v>6</v>
      </c>
      <c r="I11" s="16">
        <v>6</v>
      </c>
      <c r="J11" s="16">
        <v>8</v>
      </c>
      <c r="K11" s="16">
        <v>3</v>
      </c>
      <c r="L11" s="5">
        <f t="shared" si="1"/>
        <v>23</v>
      </c>
      <c r="M11" s="16">
        <v>10</v>
      </c>
      <c r="N11" s="16">
        <v>10</v>
      </c>
      <c r="O11" s="16">
        <v>10</v>
      </c>
      <c r="P11" s="16">
        <v>10</v>
      </c>
      <c r="Q11" s="5">
        <f t="shared" si="2"/>
        <v>40</v>
      </c>
      <c r="R11" s="16"/>
      <c r="S11" s="16"/>
      <c r="T11" s="16"/>
      <c r="U11" s="16"/>
      <c r="V11" s="5">
        <f t="shared" si="3"/>
        <v>0</v>
      </c>
      <c r="W11" s="5">
        <f t="shared" si="4"/>
        <v>88</v>
      </c>
      <c r="X11" s="16"/>
      <c r="Y11" s="16"/>
      <c r="Z11" s="16"/>
      <c r="AA11" s="5"/>
      <c r="AB11" s="5"/>
      <c r="AC11" s="15"/>
      <c r="AD11" s="15"/>
    </row>
    <row r="12" spans="1:30" ht="12.75">
      <c r="A12" s="19" t="s">
        <v>44</v>
      </c>
      <c r="B12" s="15">
        <v>25</v>
      </c>
      <c r="C12" s="16">
        <v>12</v>
      </c>
      <c r="D12" s="16">
        <v>12</v>
      </c>
      <c r="E12" s="16">
        <v>12</v>
      </c>
      <c r="F12" s="16">
        <v>12</v>
      </c>
      <c r="G12" s="1">
        <f t="shared" si="0"/>
        <v>48</v>
      </c>
      <c r="H12" s="16">
        <v>0</v>
      </c>
      <c r="I12" s="16">
        <v>0</v>
      </c>
      <c r="J12" s="16">
        <v>0</v>
      </c>
      <c r="K12" s="16">
        <v>0</v>
      </c>
      <c r="L12" s="5">
        <f t="shared" si="1"/>
        <v>0</v>
      </c>
      <c r="M12" s="16">
        <v>10</v>
      </c>
      <c r="N12" s="16">
        <v>10</v>
      </c>
      <c r="O12" s="16">
        <v>10</v>
      </c>
      <c r="P12" s="16">
        <v>10</v>
      </c>
      <c r="Q12" s="5">
        <f t="shared" si="2"/>
        <v>40</v>
      </c>
      <c r="R12" s="16"/>
      <c r="S12" s="16"/>
      <c r="T12" s="16"/>
      <c r="U12" s="16"/>
      <c r="V12" s="5">
        <f t="shared" si="3"/>
        <v>0</v>
      </c>
      <c r="W12" s="5">
        <f t="shared" si="4"/>
        <v>88</v>
      </c>
      <c r="X12" s="16"/>
      <c r="Y12" s="16"/>
      <c r="Z12" s="16"/>
      <c r="AA12" s="5"/>
      <c r="AB12" s="5"/>
      <c r="AC12" s="15"/>
      <c r="AD12" s="15"/>
    </row>
    <row r="13" spans="1:30" ht="12.75">
      <c r="A13" s="1" t="s">
        <v>11</v>
      </c>
      <c r="B13" s="5">
        <v>2</v>
      </c>
      <c r="C13" s="2">
        <v>0</v>
      </c>
      <c r="D13" s="2">
        <v>0</v>
      </c>
      <c r="E13" s="2">
        <v>0</v>
      </c>
      <c r="F13" s="2">
        <v>0</v>
      </c>
      <c r="G13" s="5">
        <f>SUM(C13:F13)</f>
        <v>0</v>
      </c>
      <c r="H13" s="2">
        <v>15</v>
      </c>
      <c r="I13" s="2">
        <v>15</v>
      </c>
      <c r="J13" s="2">
        <v>15</v>
      </c>
      <c r="K13" s="2">
        <v>15</v>
      </c>
      <c r="L13" s="5">
        <f>SUM(H13:K13)</f>
        <v>60</v>
      </c>
      <c r="M13" s="2">
        <v>10</v>
      </c>
      <c r="N13" s="2">
        <v>10</v>
      </c>
      <c r="O13" s="2">
        <v>10</v>
      </c>
      <c r="P13" s="2">
        <v>10</v>
      </c>
      <c r="Q13" s="5">
        <f>SUM(M13:P13)</f>
        <v>40</v>
      </c>
      <c r="R13" s="2"/>
      <c r="S13" s="2"/>
      <c r="T13" s="2"/>
      <c r="U13" s="2"/>
      <c r="V13" s="5">
        <f>SUM(R13:U13)</f>
        <v>0</v>
      </c>
      <c r="W13" s="5">
        <f>SUM(V13,Q13,L13,G13)</f>
        <v>100</v>
      </c>
      <c r="X13" s="16"/>
      <c r="Y13" s="16"/>
      <c r="Z13" s="16"/>
      <c r="AA13" s="5"/>
      <c r="AB13" s="5"/>
      <c r="AC13" s="15"/>
      <c r="AD13" s="15"/>
    </row>
    <row r="14" spans="1:30" ht="12.75">
      <c r="A14" s="19" t="s">
        <v>45</v>
      </c>
      <c r="B14" s="15">
        <v>87</v>
      </c>
      <c r="C14" s="16">
        <v>12</v>
      </c>
      <c r="D14" s="16">
        <v>12</v>
      </c>
      <c r="E14" s="16">
        <v>12</v>
      </c>
      <c r="F14" s="16">
        <v>12</v>
      </c>
      <c r="G14" s="1">
        <f t="shared" si="0"/>
        <v>48</v>
      </c>
      <c r="H14" s="16">
        <v>10</v>
      </c>
      <c r="I14" s="16">
        <v>9</v>
      </c>
      <c r="J14" s="16">
        <v>10</v>
      </c>
      <c r="K14" s="16">
        <v>8</v>
      </c>
      <c r="L14" s="5">
        <f t="shared" si="1"/>
        <v>37</v>
      </c>
      <c r="M14" s="16">
        <v>5</v>
      </c>
      <c r="N14" s="16">
        <v>4</v>
      </c>
      <c r="O14" s="16">
        <v>4</v>
      </c>
      <c r="P14" s="16">
        <v>4</v>
      </c>
      <c r="Q14" s="5">
        <f t="shared" si="2"/>
        <v>17</v>
      </c>
      <c r="V14" s="5">
        <f t="shared" si="3"/>
        <v>0</v>
      </c>
      <c r="W14" s="5">
        <f t="shared" si="4"/>
        <v>102</v>
      </c>
      <c r="X14" s="16"/>
      <c r="Y14" s="16"/>
      <c r="Z14" s="16"/>
      <c r="AA14" s="5"/>
      <c r="AB14" s="5"/>
      <c r="AC14" s="15"/>
      <c r="AD14" s="15"/>
    </row>
    <row r="15" spans="1:30" ht="12.75">
      <c r="A15" s="19" t="s">
        <v>12</v>
      </c>
      <c r="B15" s="15">
        <v>30</v>
      </c>
      <c r="C15" s="16">
        <v>12</v>
      </c>
      <c r="D15" s="16">
        <v>12</v>
      </c>
      <c r="E15" s="16">
        <v>12</v>
      </c>
      <c r="F15" s="16">
        <v>12</v>
      </c>
      <c r="G15" s="1">
        <f t="shared" si="0"/>
        <v>48</v>
      </c>
      <c r="H15" s="16">
        <v>3</v>
      </c>
      <c r="I15" s="16">
        <v>2</v>
      </c>
      <c r="J15" s="16">
        <v>3</v>
      </c>
      <c r="K15" s="16">
        <v>7</v>
      </c>
      <c r="L15" s="5">
        <f t="shared" si="1"/>
        <v>15</v>
      </c>
      <c r="M15" s="16">
        <v>10</v>
      </c>
      <c r="N15" s="16">
        <v>10</v>
      </c>
      <c r="O15" s="16">
        <v>10</v>
      </c>
      <c r="P15" s="16">
        <v>10</v>
      </c>
      <c r="Q15" s="5">
        <f t="shared" si="2"/>
        <v>40</v>
      </c>
      <c r="R15" s="16"/>
      <c r="S15" s="16"/>
      <c r="T15" s="16"/>
      <c r="U15" s="16"/>
      <c r="V15" s="5">
        <f t="shared" si="3"/>
        <v>0</v>
      </c>
      <c r="W15" s="5">
        <f t="shared" si="4"/>
        <v>103</v>
      </c>
      <c r="X15" s="16"/>
      <c r="Y15" s="16"/>
      <c r="Z15" s="16"/>
      <c r="AA15" s="5"/>
      <c r="AB15" s="5"/>
      <c r="AC15" s="15"/>
      <c r="AD15" s="15"/>
    </row>
    <row r="16" spans="1:30" ht="12.75">
      <c r="A16" s="19" t="s">
        <v>20</v>
      </c>
      <c r="B16" s="15">
        <v>31</v>
      </c>
      <c r="C16" s="16">
        <v>12</v>
      </c>
      <c r="D16" s="16">
        <v>12</v>
      </c>
      <c r="E16" s="16">
        <v>12</v>
      </c>
      <c r="F16" s="16">
        <v>12</v>
      </c>
      <c r="G16" s="1">
        <f t="shared" si="0"/>
        <v>48</v>
      </c>
      <c r="H16" s="16">
        <v>7</v>
      </c>
      <c r="I16" s="16">
        <v>5</v>
      </c>
      <c r="J16" s="16">
        <v>4</v>
      </c>
      <c r="K16" s="16">
        <v>2</v>
      </c>
      <c r="L16" s="5">
        <f t="shared" si="1"/>
        <v>18</v>
      </c>
      <c r="M16" s="16">
        <v>10</v>
      </c>
      <c r="N16" s="16">
        <v>10</v>
      </c>
      <c r="O16" s="16">
        <v>10</v>
      </c>
      <c r="P16" s="16">
        <v>10</v>
      </c>
      <c r="Q16" s="5">
        <f t="shared" si="2"/>
        <v>40</v>
      </c>
      <c r="R16" s="16"/>
      <c r="S16" s="16"/>
      <c r="T16" s="16"/>
      <c r="U16" s="16"/>
      <c r="V16" s="5">
        <f t="shared" si="3"/>
        <v>0</v>
      </c>
      <c r="W16" s="5">
        <f t="shared" si="4"/>
        <v>106</v>
      </c>
      <c r="X16" s="16"/>
      <c r="Y16" s="16"/>
      <c r="Z16" s="16"/>
      <c r="AA16" s="5"/>
      <c r="AB16" s="5"/>
      <c r="AC16" s="15"/>
      <c r="AD16" s="15"/>
    </row>
    <row r="17" spans="1:30" ht="12.75">
      <c r="A17" s="19" t="s">
        <v>39</v>
      </c>
      <c r="B17" s="15">
        <v>33</v>
      </c>
      <c r="C17" s="16">
        <v>3</v>
      </c>
      <c r="D17" s="16">
        <v>2</v>
      </c>
      <c r="E17" s="16">
        <v>2</v>
      </c>
      <c r="F17" s="17">
        <v>2</v>
      </c>
      <c r="G17" s="5">
        <f t="shared" si="0"/>
        <v>9</v>
      </c>
      <c r="H17" s="2">
        <v>15</v>
      </c>
      <c r="I17" s="2">
        <v>15</v>
      </c>
      <c r="J17" s="2">
        <v>15</v>
      </c>
      <c r="K17" s="2">
        <v>15</v>
      </c>
      <c r="L17" s="5">
        <f t="shared" si="1"/>
        <v>60</v>
      </c>
      <c r="M17" s="16">
        <v>10</v>
      </c>
      <c r="N17" s="16">
        <v>10</v>
      </c>
      <c r="O17" s="16">
        <v>10</v>
      </c>
      <c r="P17" s="16">
        <v>10</v>
      </c>
      <c r="Q17" s="5">
        <f t="shared" si="2"/>
        <v>40</v>
      </c>
      <c r="R17" s="16"/>
      <c r="S17" s="16"/>
      <c r="T17" s="16"/>
      <c r="U17" s="16"/>
      <c r="V17" s="5">
        <f t="shared" si="3"/>
        <v>0</v>
      </c>
      <c r="W17" s="5">
        <f t="shared" si="4"/>
        <v>109</v>
      </c>
      <c r="X17" s="16"/>
      <c r="Y17" s="16"/>
      <c r="Z17" s="16"/>
      <c r="AA17" s="5"/>
      <c r="AB17" s="5"/>
      <c r="AC17" s="15"/>
      <c r="AD17" s="15"/>
    </row>
    <row r="18" spans="1:23" ht="12.75">
      <c r="A18" s="19" t="s">
        <v>131</v>
      </c>
      <c r="B18" s="15">
        <v>65</v>
      </c>
      <c r="C18" s="16">
        <v>12</v>
      </c>
      <c r="D18" s="16">
        <v>12</v>
      </c>
      <c r="E18" s="16">
        <v>12</v>
      </c>
      <c r="F18" s="16">
        <v>12</v>
      </c>
      <c r="G18" s="1">
        <f t="shared" si="0"/>
        <v>48</v>
      </c>
      <c r="H18" s="16">
        <v>15</v>
      </c>
      <c r="I18" s="16">
        <v>15</v>
      </c>
      <c r="J18" s="16">
        <v>15</v>
      </c>
      <c r="K18" s="16">
        <v>15</v>
      </c>
      <c r="L18" s="5">
        <f t="shared" si="1"/>
        <v>60</v>
      </c>
      <c r="M18" s="16">
        <v>3</v>
      </c>
      <c r="N18" s="16">
        <v>0</v>
      </c>
      <c r="O18" s="16">
        <v>5</v>
      </c>
      <c r="P18" s="16">
        <v>0</v>
      </c>
      <c r="Q18" s="5">
        <f t="shared" si="2"/>
        <v>8</v>
      </c>
      <c r="V18" s="5">
        <f t="shared" si="3"/>
        <v>0</v>
      </c>
      <c r="W18" s="5">
        <f t="shared" si="4"/>
        <v>116</v>
      </c>
    </row>
    <row r="19" spans="1:23" ht="12.75">
      <c r="A19" s="19" t="s">
        <v>132</v>
      </c>
      <c r="B19" s="15">
        <v>22</v>
      </c>
      <c r="C19" s="16">
        <v>12</v>
      </c>
      <c r="D19" s="16">
        <v>12</v>
      </c>
      <c r="E19" s="16">
        <v>12</v>
      </c>
      <c r="F19" s="16">
        <v>12</v>
      </c>
      <c r="G19" s="1">
        <f t="shared" si="0"/>
        <v>48</v>
      </c>
      <c r="H19" s="16">
        <v>15</v>
      </c>
      <c r="I19" s="16">
        <v>15</v>
      </c>
      <c r="J19" s="16">
        <v>15</v>
      </c>
      <c r="K19" s="16">
        <v>15</v>
      </c>
      <c r="L19" s="5">
        <f t="shared" si="1"/>
        <v>60</v>
      </c>
      <c r="M19" s="16">
        <v>2</v>
      </c>
      <c r="N19" s="16">
        <v>3</v>
      </c>
      <c r="O19" s="16">
        <v>3</v>
      </c>
      <c r="P19" s="16">
        <v>2</v>
      </c>
      <c r="Q19" s="5">
        <f t="shared" si="2"/>
        <v>10</v>
      </c>
      <c r="V19" s="5">
        <f>SUM(R19:U19)</f>
        <v>0</v>
      </c>
      <c r="W19" s="5">
        <f>SUM(V19,Q19,L19,G19)</f>
        <v>118</v>
      </c>
    </row>
    <row r="20" spans="1:23" ht="12.75">
      <c r="A20" s="19" t="s">
        <v>13</v>
      </c>
      <c r="B20" s="15">
        <v>5</v>
      </c>
      <c r="C20" s="16">
        <v>12</v>
      </c>
      <c r="D20" s="16">
        <v>12</v>
      </c>
      <c r="E20" s="16">
        <v>12</v>
      </c>
      <c r="F20" s="16">
        <v>12</v>
      </c>
      <c r="G20" s="1">
        <f t="shared" si="0"/>
        <v>48</v>
      </c>
      <c r="H20" s="16">
        <v>9</v>
      </c>
      <c r="I20" s="16">
        <v>8</v>
      </c>
      <c r="J20" s="16">
        <v>9</v>
      </c>
      <c r="K20" s="16">
        <v>6</v>
      </c>
      <c r="L20" s="5">
        <f t="shared" si="1"/>
        <v>32</v>
      </c>
      <c r="M20" s="16">
        <v>10</v>
      </c>
      <c r="N20" s="16">
        <v>10</v>
      </c>
      <c r="O20" s="16">
        <v>10</v>
      </c>
      <c r="P20" s="16">
        <v>10</v>
      </c>
      <c r="Q20" s="5">
        <f t="shared" si="2"/>
        <v>40</v>
      </c>
      <c r="R20" s="16"/>
      <c r="S20" s="16"/>
      <c r="T20" s="16"/>
      <c r="U20" s="16"/>
      <c r="V20" s="5">
        <f>SUM(R20:U20)</f>
        <v>0</v>
      </c>
      <c r="W20" s="5">
        <f>SUM(V20,Q20,L20,G20)</f>
        <v>120</v>
      </c>
    </row>
  </sheetData>
  <mergeCells count="2">
    <mergeCell ref="AD5:AD6"/>
    <mergeCell ref="W5:W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workbookViewId="0" topLeftCell="A1">
      <selection activeCell="S23" sqref="S23"/>
    </sheetView>
  </sheetViews>
  <sheetFormatPr defaultColWidth="9.140625" defaultRowHeight="12.75"/>
  <cols>
    <col min="1" max="1" width="20.7109375" style="0" customWidth="1"/>
    <col min="2" max="4" width="3.421875" style="0" customWidth="1"/>
    <col min="5" max="5" width="3.28125" style="0" customWidth="1"/>
    <col min="6" max="6" width="3.421875" style="0" customWidth="1"/>
    <col min="7" max="7" width="3.140625" style="0" customWidth="1"/>
    <col min="8" max="8" width="3.28125" style="0" customWidth="1"/>
    <col min="9" max="10" width="3.00390625" style="0" customWidth="1"/>
    <col min="11" max="11" width="2.8515625" style="0" customWidth="1"/>
    <col min="12" max="12" width="3.57421875" style="0" customWidth="1"/>
    <col min="13" max="16" width="3.28125" style="0" customWidth="1"/>
    <col min="17" max="17" width="3.57421875" style="0" customWidth="1"/>
    <col min="18" max="18" width="3.421875" style="0" customWidth="1"/>
    <col min="19" max="20" width="3.7109375" style="0" customWidth="1"/>
    <col min="21" max="21" width="3.00390625" style="0" customWidth="1"/>
    <col min="22" max="22" width="3.28125" style="0" customWidth="1"/>
    <col min="23" max="23" width="16.7109375" style="0" customWidth="1"/>
    <col min="24" max="24" width="18.00390625" style="0" customWidth="1"/>
    <col min="25" max="25" width="3.57421875" style="0" customWidth="1"/>
    <col min="26" max="26" width="3.28125" style="0" customWidth="1"/>
    <col min="27" max="27" width="3.421875" style="0" customWidth="1"/>
    <col min="28" max="28" width="6.7109375" style="0" customWidth="1"/>
    <col min="29" max="29" width="6.57421875" style="0" customWidth="1"/>
    <col min="30" max="30" width="14.140625" style="0" customWidth="1"/>
    <col min="31" max="31" width="8.28125" style="0" customWidth="1"/>
    <col min="32" max="32" width="8.140625" style="0" customWidth="1"/>
  </cols>
  <sheetData>
    <row r="1" spans="1:13" ht="26.25">
      <c r="A1" s="3" t="s">
        <v>0</v>
      </c>
      <c r="M1" t="s">
        <v>22</v>
      </c>
    </row>
    <row r="2" spans="1:13" ht="18">
      <c r="A2" s="4" t="s">
        <v>21</v>
      </c>
      <c r="M2" t="s">
        <v>8</v>
      </c>
    </row>
    <row r="3" spans="1:13" ht="12.75">
      <c r="A3" s="20" t="s">
        <v>23</v>
      </c>
      <c r="B3" s="18"/>
      <c r="C3" s="18"/>
      <c r="D3" s="18"/>
      <c r="E3" s="18"/>
      <c r="F3" s="18"/>
      <c r="G3" s="18"/>
      <c r="H3" s="18"/>
      <c r="M3" t="s">
        <v>43</v>
      </c>
    </row>
    <row r="5" spans="1:32" ht="12.75" customHeight="1">
      <c r="A5" s="1" t="s">
        <v>18</v>
      </c>
      <c r="C5" s="6" t="s">
        <v>25</v>
      </c>
      <c r="D5" s="6"/>
      <c r="E5" s="6"/>
      <c r="F5" s="6"/>
      <c r="G5" s="6"/>
      <c r="H5" s="7" t="s">
        <v>26</v>
      </c>
      <c r="I5" s="7"/>
      <c r="J5" s="7"/>
      <c r="K5" s="7"/>
      <c r="L5" s="7"/>
      <c r="M5" s="8" t="s">
        <v>24</v>
      </c>
      <c r="N5" s="8"/>
      <c r="O5" s="8"/>
      <c r="P5" s="8"/>
      <c r="Q5" s="8"/>
      <c r="R5" s="9" t="s">
        <v>27</v>
      </c>
      <c r="S5" s="9"/>
      <c r="T5" s="9"/>
      <c r="U5" s="9"/>
      <c r="V5" s="9"/>
      <c r="W5" s="29" t="s">
        <v>9</v>
      </c>
      <c r="Y5" s="19"/>
      <c r="Z5" s="19"/>
      <c r="AA5" s="19"/>
      <c r="AC5" s="26"/>
      <c r="AE5" s="31"/>
      <c r="AF5" s="33"/>
    </row>
    <row r="6" spans="1:32" ht="12.75">
      <c r="A6" s="1" t="s">
        <v>7</v>
      </c>
      <c r="B6" s="5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  <c r="M6" s="12" t="s">
        <v>2</v>
      </c>
      <c r="N6" s="12" t="s">
        <v>3</v>
      </c>
      <c r="O6" s="12" t="s">
        <v>4</v>
      </c>
      <c r="P6" s="12" t="s">
        <v>5</v>
      </c>
      <c r="Q6" s="12" t="s">
        <v>6</v>
      </c>
      <c r="R6" s="13" t="s">
        <v>2</v>
      </c>
      <c r="S6" s="13" t="s">
        <v>3</v>
      </c>
      <c r="T6" s="13" t="s">
        <v>4</v>
      </c>
      <c r="U6" s="13" t="s">
        <v>5</v>
      </c>
      <c r="V6" s="13" t="s">
        <v>6</v>
      </c>
      <c r="W6" s="30"/>
      <c r="Y6" s="15"/>
      <c r="Z6" s="15"/>
      <c r="AA6" s="15"/>
      <c r="AC6" s="26"/>
      <c r="AE6" s="32"/>
      <c r="AF6" s="32"/>
    </row>
    <row r="7" spans="1:24" ht="12.75">
      <c r="A7" s="1" t="s">
        <v>48</v>
      </c>
      <c r="B7" s="5">
        <v>29</v>
      </c>
      <c r="C7" s="2">
        <v>0</v>
      </c>
      <c r="D7" s="2">
        <v>0</v>
      </c>
      <c r="E7" s="2">
        <v>0</v>
      </c>
      <c r="F7" s="2">
        <v>0</v>
      </c>
      <c r="G7" s="5">
        <f>SUM(C7:F7)</f>
        <v>0</v>
      </c>
      <c r="H7" s="2">
        <v>0</v>
      </c>
      <c r="I7" s="2">
        <v>0</v>
      </c>
      <c r="J7" s="2">
        <v>0</v>
      </c>
      <c r="K7" s="2">
        <v>0</v>
      </c>
      <c r="L7" s="5">
        <f>SUM(H7:K7)</f>
        <v>0</v>
      </c>
      <c r="M7" s="2">
        <v>2</v>
      </c>
      <c r="N7" s="2">
        <v>0</v>
      </c>
      <c r="O7" s="2">
        <v>2</v>
      </c>
      <c r="P7" s="2">
        <v>5</v>
      </c>
      <c r="Q7" s="5">
        <f>SUM(M7:P7)</f>
        <v>9</v>
      </c>
      <c r="R7" s="2"/>
      <c r="S7" s="2"/>
      <c r="T7" s="2"/>
      <c r="U7" s="2"/>
      <c r="V7" s="5">
        <f>SUM(R7:U7)</f>
        <v>0</v>
      </c>
      <c r="W7" s="5">
        <f>SUM(V7,Q7,L7,G7)</f>
        <v>9</v>
      </c>
      <c r="X7" s="2"/>
    </row>
    <row r="8" spans="1:32" ht="12.75">
      <c r="A8" s="1" t="s">
        <v>49</v>
      </c>
      <c r="B8" s="5">
        <v>11</v>
      </c>
      <c r="C8" s="16">
        <v>2</v>
      </c>
      <c r="D8" s="16">
        <v>3</v>
      </c>
      <c r="E8" s="16">
        <v>7</v>
      </c>
      <c r="F8" s="17">
        <v>3</v>
      </c>
      <c r="G8" s="5">
        <f aca="true" t="shared" si="0" ref="G8:G21">SUM(C8:F8)</f>
        <v>15</v>
      </c>
      <c r="H8" s="16">
        <v>4</v>
      </c>
      <c r="I8" s="16">
        <v>3</v>
      </c>
      <c r="J8" s="16">
        <v>3</v>
      </c>
      <c r="K8" s="16">
        <v>3</v>
      </c>
      <c r="L8" s="5">
        <f aca="true" t="shared" si="1" ref="L8:L21">SUM(H8:K8)</f>
        <v>13</v>
      </c>
      <c r="M8" s="16">
        <v>0</v>
      </c>
      <c r="N8" s="16">
        <v>3</v>
      </c>
      <c r="O8" s="16">
        <v>0</v>
      </c>
      <c r="P8" s="16">
        <v>3</v>
      </c>
      <c r="Q8" s="5">
        <f aca="true" t="shared" si="2" ref="Q8:Q21">SUM(M8:P8)</f>
        <v>6</v>
      </c>
      <c r="R8" s="16"/>
      <c r="S8" s="16"/>
      <c r="T8" s="16"/>
      <c r="U8" s="16"/>
      <c r="V8" s="5">
        <f aca="true" t="shared" si="3" ref="V8:V17">SUM(R8:U8)</f>
        <v>0</v>
      </c>
      <c r="W8" s="5">
        <f aca="true" t="shared" si="4" ref="W8:W17">SUM(V8,Q8,L8,G8)</f>
        <v>34</v>
      </c>
      <c r="X8" s="16"/>
      <c r="Y8" s="16"/>
      <c r="Z8" s="16"/>
      <c r="AA8" s="5"/>
      <c r="AB8" s="5"/>
      <c r="AC8" s="15"/>
      <c r="AD8" s="15"/>
      <c r="AE8" s="5"/>
      <c r="AF8" s="5"/>
    </row>
    <row r="9" spans="1:32" ht="12.75">
      <c r="A9" s="1" t="s">
        <v>50</v>
      </c>
      <c r="B9" s="5">
        <v>85</v>
      </c>
      <c r="C9" s="16">
        <v>3</v>
      </c>
      <c r="D9" s="16">
        <v>2</v>
      </c>
      <c r="E9" s="16">
        <v>2</v>
      </c>
      <c r="F9" s="17">
        <v>2</v>
      </c>
      <c r="G9" s="5">
        <f t="shared" si="0"/>
        <v>9</v>
      </c>
      <c r="H9" s="16">
        <v>3</v>
      </c>
      <c r="I9" s="16">
        <v>2</v>
      </c>
      <c r="J9" s="16">
        <v>4</v>
      </c>
      <c r="K9" s="16">
        <v>4</v>
      </c>
      <c r="L9" s="5">
        <f t="shared" si="1"/>
        <v>13</v>
      </c>
      <c r="M9" s="16">
        <v>4</v>
      </c>
      <c r="N9" s="16">
        <v>2</v>
      </c>
      <c r="O9" s="16">
        <v>5</v>
      </c>
      <c r="P9" s="16">
        <v>2</v>
      </c>
      <c r="Q9" s="5">
        <f t="shared" si="2"/>
        <v>13</v>
      </c>
      <c r="R9" s="16"/>
      <c r="S9" s="16"/>
      <c r="T9" s="16"/>
      <c r="U9" s="16"/>
      <c r="V9" s="5">
        <f t="shared" si="3"/>
        <v>0</v>
      </c>
      <c r="W9" s="5">
        <f t="shared" si="4"/>
        <v>35</v>
      </c>
      <c r="X9" s="16"/>
      <c r="Y9" s="16"/>
      <c r="Z9" s="16"/>
      <c r="AA9" s="5"/>
      <c r="AB9" s="5"/>
      <c r="AC9" s="15"/>
      <c r="AD9" s="15"/>
      <c r="AE9" s="5"/>
      <c r="AF9" s="5"/>
    </row>
    <row r="10" spans="1:32" ht="12.75">
      <c r="A10" s="19" t="s">
        <v>52</v>
      </c>
      <c r="B10" s="15">
        <v>33</v>
      </c>
      <c r="C10" s="16">
        <v>5</v>
      </c>
      <c r="D10" s="16">
        <v>5</v>
      </c>
      <c r="E10" s="16">
        <v>4</v>
      </c>
      <c r="F10" s="17">
        <v>5</v>
      </c>
      <c r="G10" s="5">
        <f t="shared" si="0"/>
        <v>19</v>
      </c>
      <c r="H10" s="16">
        <v>5</v>
      </c>
      <c r="I10" s="16">
        <v>6</v>
      </c>
      <c r="J10" s="16">
        <v>5</v>
      </c>
      <c r="K10" s="16">
        <v>5</v>
      </c>
      <c r="L10" s="5">
        <f t="shared" si="1"/>
        <v>21</v>
      </c>
      <c r="M10" s="16">
        <v>3</v>
      </c>
      <c r="N10" s="16">
        <v>5</v>
      </c>
      <c r="O10" s="16">
        <v>4</v>
      </c>
      <c r="P10" s="16">
        <v>0</v>
      </c>
      <c r="Q10" s="5">
        <f t="shared" si="2"/>
        <v>12</v>
      </c>
      <c r="R10" s="16"/>
      <c r="S10" s="16"/>
      <c r="T10" s="16"/>
      <c r="U10" s="16"/>
      <c r="V10" s="5">
        <f t="shared" si="3"/>
        <v>0</v>
      </c>
      <c r="W10" s="5">
        <f t="shared" si="4"/>
        <v>52</v>
      </c>
      <c r="X10" s="16"/>
      <c r="Y10" s="16"/>
      <c r="Z10" s="16"/>
      <c r="AA10" s="5"/>
      <c r="AB10" s="5"/>
      <c r="AC10" s="15"/>
      <c r="AD10" s="15"/>
      <c r="AE10" s="5"/>
      <c r="AF10" s="5"/>
    </row>
    <row r="11" spans="1:32" ht="12.75">
      <c r="A11" s="19" t="s">
        <v>51</v>
      </c>
      <c r="B11" s="15">
        <v>48</v>
      </c>
      <c r="C11" s="16">
        <v>4</v>
      </c>
      <c r="D11" s="16">
        <v>4</v>
      </c>
      <c r="E11" s="16">
        <v>6</v>
      </c>
      <c r="F11" s="17">
        <v>4</v>
      </c>
      <c r="G11" s="5">
        <f t="shared" si="0"/>
        <v>18</v>
      </c>
      <c r="H11" s="16">
        <v>6</v>
      </c>
      <c r="I11" s="16">
        <v>7</v>
      </c>
      <c r="J11" s="16">
        <v>6</v>
      </c>
      <c r="K11" s="16">
        <v>6</v>
      </c>
      <c r="L11" s="5">
        <f t="shared" si="1"/>
        <v>25</v>
      </c>
      <c r="M11" s="16">
        <v>8</v>
      </c>
      <c r="N11" s="16">
        <v>7</v>
      </c>
      <c r="O11" s="16">
        <v>6</v>
      </c>
      <c r="P11" s="16">
        <v>4</v>
      </c>
      <c r="Q11" s="5">
        <f t="shared" si="2"/>
        <v>25</v>
      </c>
      <c r="R11" s="16"/>
      <c r="S11" s="16"/>
      <c r="T11" s="16"/>
      <c r="U11" s="16"/>
      <c r="V11" s="5">
        <f t="shared" si="3"/>
        <v>0</v>
      </c>
      <c r="W11" s="5">
        <f t="shared" si="4"/>
        <v>68</v>
      </c>
      <c r="X11" s="16"/>
      <c r="Y11" s="16"/>
      <c r="Z11" s="16"/>
      <c r="AA11" s="5"/>
      <c r="AB11" s="5"/>
      <c r="AC11" s="15"/>
      <c r="AD11" s="15"/>
      <c r="AE11" s="5"/>
      <c r="AF11" s="5"/>
    </row>
    <row r="12" spans="1:32" ht="12.75">
      <c r="A12" s="19" t="s">
        <v>53</v>
      </c>
      <c r="B12" s="15">
        <v>10</v>
      </c>
      <c r="C12" s="16">
        <v>6</v>
      </c>
      <c r="D12" s="16">
        <v>6</v>
      </c>
      <c r="E12" s="16">
        <v>5</v>
      </c>
      <c r="F12" s="17">
        <v>6</v>
      </c>
      <c r="G12" s="5">
        <f t="shared" si="0"/>
        <v>23</v>
      </c>
      <c r="H12" s="16">
        <v>9</v>
      </c>
      <c r="I12" s="16">
        <v>8</v>
      </c>
      <c r="J12" s="16">
        <v>8</v>
      </c>
      <c r="K12" s="16">
        <v>7</v>
      </c>
      <c r="L12" s="5">
        <f t="shared" si="1"/>
        <v>32</v>
      </c>
      <c r="M12" s="16">
        <v>7</v>
      </c>
      <c r="N12" s="16">
        <v>6</v>
      </c>
      <c r="O12" s="16">
        <v>7</v>
      </c>
      <c r="P12" s="16">
        <v>8</v>
      </c>
      <c r="Q12" s="5">
        <f t="shared" si="2"/>
        <v>28</v>
      </c>
      <c r="R12" s="16"/>
      <c r="S12" s="16"/>
      <c r="T12" s="16"/>
      <c r="U12" s="16"/>
      <c r="V12" s="5">
        <f t="shared" si="3"/>
        <v>0</v>
      </c>
      <c r="W12" s="5">
        <f t="shared" si="4"/>
        <v>83</v>
      </c>
      <c r="X12" s="16"/>
      <c r="Y12" s="16"/>
      <c r="Z12" s="16"/>
      <c r="AA12" s="5"/>
      <c r="AB12" s="5"/>
      <c r="AC12" s="15"/>
      <c r="AD12" s="15"/>
      <c r="AE12" s="1"/>
      <c r="AF12" s="5"/>
    </row>
    <row r="13" spans="1:32" ht="12.75">
      <c r="A13" s="19" t="s">
        <v>79</v>
      </c>
      <c r="B13" s="15">
        <v>38</v>
      </c>
      <c r="C13" s="16">
        <v>14</v>
      </c>
      <c r="D13" s="16">
        <v>14</v>
      </c>
      <c r="E13" s="16">
        <v>14</v>
      </c>
      <c r="F13" s="16">
        <v>14</v>
      </c>
      <c r="G13" s="5">
        <f t="shared" si="0"/>
        <v>56</v>
      </c>
      <c r="H13" s="16">
        <v>8</v>
      </c>
      <c r="I13" s="16">
        <v>9</v>
      </c>
      <c r="J13" s="16">
        <v>9</v>
      </c>
      <c r="K13" s="16">
        <v>8</v>
      </c>
      <c r="L13" s="5">
        <f t="shared" si="1"/>
        <v>34</v>
      </c>
      <c r="M13" s="16">
        <v>6</v>
      </c>
      <c r="N13" s="16">
        <v>8</v>
      </c>
      <c r="O13" s="16">
        <v>8</v>
      </c>
      <c r="P13" s="16">
        <v>7</v>
      </c>
      <c r="Q13" s="5">
        <f t="shared" si="2"/>
        <v>29</v>
      </c>
      <c r="R13" s="16"/>
      <c r="S13" s="16"/>
      <c r="T13" s="16"/>
      <c r="U13" s="16"/>
      <c r="V13" s="5">
        <f>SUM(R13:U13)</f>
        <v>0</v>
      </c>
      <c r="W13" s="5">
        <f>SUM(V13,Q13,L13,G13)</f>
        <v>119</v>
      </c>
      <c r="X13" s="16"/>
      <c r="Y13" s="16"/>
      <c r="Z13" s="16"/>
      <c r="AA13" s="5"/>
      <c r="AB13" s="5"/>
      <c r="AC13" s="15"/>
      <c r="AD13" s="15"/>
      <c r="AE13" s="1"/>
      <c r="AF13" s="5"/>
    </row>
    <row r="14" spans="1:32" ht="12.75">
      <c r="A14" s="19" t="s">
        <v>77</v>
      </c>
      <c r="B14" s="15">
        <v>63</v>
      </c>
      <c r="C14" s="16">
        <v>14</v>
      </c>
      <c r="D14" s="16">
        <v>14</v>
      </c>
      <c r="E14" s="16">
        <v>14</v>
      </c>
      <c r="F14" s="16">
        <v>14</v>
      </c>
      <c r="G14" s="5">
        <f t="shared" si="0"/>
        <v>56</v>
      </c>
      <c r="H14" s="16">
        <v>2</v>
      </c>
      <c r="I14" s="16">
        <v>4</v>
      </c>
      <c r="J14" s="16">
        <v>2</v>
      </c>
      <c r="K14" s="16">
        <v>2</v>
      </c>
      <c r="L14" s="5">
        <f t="shared" si="1"/>
        <v>10</v>
      </c>
      <c r="M14" s="16">
        <v>14</v>
      </c>
      <c r="N14" s="16">
        <v>14</v>
      </c>
      <c r="O14" s="16">
        <v>14</v>
      </c>
      <c r="P14" s="16">
        <v>14</v>
      </c>
      <c r="Q14" s="5">
        <f t="shared" si="2"/>
        <v>56</v>
      </c>
      <c r="R14" s="16"/>
      <c r="S14" s="16"/>
      <c r="T14" s="16"/>
      <c r="U14" s="16"/>
      <c r="V14" s="5">
        <f t="shared" si="3"/>
        <v>0</v>
      </c>
      <c r="W14" s="5">
        <f t="shared" si="4"/>
        <v>122</v>
      </c>
      <c r="X14" s="16"/>
      <c r="Y14" s="16"/>
      <c r="Z14" s="16"/>
      <c r="AA14" s="5"/>
      <c r="AB14" s="5"/>
      <c r="AC14" s="15"/>
      <c r="AD14" s="15"/>
      <c r="AE14" s="1"/>
      <c r="AF14" s="5"/>
    </row>
    <row r="15" spans="1:32" ht="12.75">
      <c r="A15" s="1" t="s">
        <v>129</v>
      </c>
      <c r="B15" s="15">
        <v>45</v>
      </c>
      <c r="C15" s="16">
        <v>14</v>
      </c>
      <c r="D15" s="16">
        <v>14</v>
      </c>
      <c r="E15" s="16">
        <v>14</v>
      </c>
      <c r="F15" s="16">
        <v>14</v>
      </c>
      <c r="G15" s="5">
        <f t="shared" si="0"/>
        <v>56</v>
      </c>
      <c r="H15" s="16">
        <v>15</v>
      </c>
      <c r="I15" s="16">
        <v>15</v>
      </c>
      <c r="J15" s="16">
        <v>15</v>
      </c>
      <c r="K15" s="16">
        <v>15</v>
      </c>
      <c r="L15" s="5">
        <f t="shared" si="1"/>
        <v>60</v>
      </c>
      <c r="M15" s="16">
        <v>5</v>
      </c>
      <c r="N15" s="16">
        <v>4</v>
      </c>
      <c r="O15" s="16">
        <v>3</v>
      </c>
      <c r="P15" s="16">
        <v>6</v>
      </c>
      <c r="Q15" s="5">
        <f t="shared" si="2"/>
        <v>18</v>
      </c>
      <c r="R15" s="16"/>
      <c r="S15" s="16"/>
      <c r="T15" s="16"/>
      <c r="U15" s="16"/>
      <c r="V15" s="5">
        <f>SUM(R15:U15)</f>
        <v>0</v>
      </c>
      <c r="W15" s="5">
        <f>SUM(V15,Q15,L15,G15)</f>
        <v>134</v>
      </c>
      <c r="X15" s="16"/>
      <c r="Y15" s="16"/>
      <c r="Z15" s="16"/>
      <c r="AA15" s="5"/>
      <c r="AB15" s="5"/>
      <c r="AC15" s="15"/>
      <c r="AD15" s="15"/>
      <c r="AE15" s="1"/>
      <c r="AF15" s="5"/>
    </row>
    <row r="16" spans="1:32" ht="12.75">
      <c r="A16" s="1" t="s">
        <v>54</v>
      </c>
      <c r="B16" s="5">
        <v>28</v>
      </c>
      <c r="C16" s="16">
        <v>7</v>
      </c>
      <c r="D16" s="16">
        <v>8</v>
      </c>
      <c r="E16" s="16">
        <v>3</v>
      </c>
      <c r="F16" s="17">
        <v>7</v>
      </c>
      <c r="G16" s="5">
        <f t="shared" si="0"/>
        <v>25</v>
      </c>
      <c r="H16" s="16">
        <v>15</v>
      </c>
      <c r="I16" s="16">
        <v>15</v>
      </c>
      <c r="J16" s="16">
        <v>15</v>
      </c>
      <c r="K16" s="16">
        <v>15</v>
      </c>
      <c r="L16" s="5">
        <f t="shared" si="1"/>
        <v>60</v>
      </c>
      <c r="M16" s="16">
        <v>14</v>
      </c>
      <c r="N16" s="16">
        <v>14</v>
      </c>
      <c r="O16" s="16">
        <v>14</v>
      </c>
      <c r="P16" s="16">
        <v>14</v>
      </c>
      <c r="Q16" s="5">
        <f t="shared" si="2"/>
        <v>56</v>
      </c>
      <c r="R16" s="16"/>
      <c r="S16" s="16"/>
      <c r="T16" s="16"/>
      <c r="U16" s="16"/>
      <c r="V16" s="5">
        <f t="shared" si="3"/>
        <v>0</v>
      </c>
      <c r="W16" s="5">
        <f t="shared" si="4"/>
        <v>141</v>
      </c>
      <c r="X16" s="16"/>
      <c r="Y16" s="16"/>
      <c r="Z16" s="16"/>
      <c r="AA16" s="5"/>
      <c r="AB16" s="5"/>
      <c r="AC16" s="15"/>
      <c r="AD16" s="15"/>
      <c r="AE16" s="1"/>
      <c r="AF16" s="5"/>
    </row>
    <row r="17" spans="1:32" ht="12.75">
      <c r="A17" s="1" t="s">
        <v>78</v>
      </c>
      <c r="B17" s="15">
        <v>31</v>
      </c>
      <c r="C17" s="16">
        <v>14</v>
      </c>
      <c r="D17" s="16">
        <v>14</v>
      </c>
      <c r="E17" s="16">
        <v>14</v>
      </c>
      <c r="F17" s="16">
        <v>14</v>
      </c>
      <c r="G17" s="5">
        <f t="shared" si="0"/>
        <v>56</v>
      </c>
      <c r="H17" s="16">
        <v>7</v>
      </c>
      <c r="I17" s="16">
        <v>5</v>
      </c>
      <c r="J17" s="16">
        <v>7</v>
      </c>
      <c r="K17" s="16">
        <v>10</v>
      </c>
      <c r="L17" s="5">
        <f t="shared" si="1"/>
        <v>29</v>
      </c>
      <c r="M17" s="16">
        <v>14</v>
      </c>
      <c r="N17" s="16">
        <v>14</v>
      </c>
      <c r="O17" s="16">
        <v>14</v>
      </c>
      <c r="P17" s="16">
        <v>14</v>
      </c>
      <c r="Q17" s="5">
        <f t="shared" si="2"/>
        <v>56</v>
      </c>
      <c r="R17" s="16"/>
      <c r="S17" s="16"/>
      <c r="T17" s="16"/>
      <c r="U17" s="16"/>
      <c r="V17" s="5">
        <f t="shared" si="3"/>
        <v>0</v>
      </c>
      <c r="W17" s="5">
        <f t="shared" si="4"/>
        <v>141</v>
      </c>
      <c r="X17" s="16"/>
      <c r="Y17" s="16"/>
      <c r="Z17" s="16"/>
      <c r="AA17" s="5"/>
      <c r="AB17" s="5"/>
      <c r="AC17" s="15"/>
      <c r="AD17" s="15"/>
      <c r="AE17" s="1"/>
      <c r="AF17" s="5"/>
    </row>
    <row r="18" spans="1:32" ht="12.75">
      <c r="A18" s="1" t="s">
        <v>55</v>
      </c>
      <c r="B18" s="5">
        <v>81</v>
      </c>
      <c r="C18" s="16">
        <v>8</v>
      </c>
      <c r="D18" s="16">
        <v>7</v>
      </c>
      <c r="E18" s="16">
        <v>8</v>
      </c>
      <c r="F18" s="17">
        <v>8</v>
      </c>
      <c r="G18" s="5">
        <f t="shared" si="0"/>
        <v>31</v>
      </c>
      <c r="H18" s="16">
        <v>15</v>
      </c>
      <c r="I18" s="16">
        <v>15</v>
      </c>
      <c r="J18" s="16">
        <v>15</v>
      </c>
      <c r="K18" s="16">
        <v>15</v>
      </c>
      <c r="L18" s="5">
        <f t="shared" si="1"/>
        <v>60</v>
      </c>
      <c r="M18" s="16">
        <v>14</v>
      </c>
      <c r="N18" s="16">
        <v>14</v>
      </c>
      <c r="O18" s="16">
        <v>14</v>
      </c>
      <c r="P18" s="16">
        <v>14</v>
      </c>
      <c r="Q18" s="5">
        <f t="shared" si="2"/>
        <v>56</v>
      </c>
      <c r="R18" s="16"/>
      <c r="S18" s="16"/>
      <c r="T18" s="16"/>
      <c r="U18" s="16"/>
      <c r="V18" s="5">
        <f>SUM(R18:U18)</f>
        <v>0</v>
      </c>
      <c r="W18" s="5">
        <f>SUM(V18,Q18,L18,G18)</f>
        <v>147</v>
      </c>
      <c r="X18" s="16"/>
      <c r="Y18" s="16"/>
      <c r="Z18" s="16"/>
      <c r="AA18" s="5"/>
      <c r="AB18" s="5"/>
      <c r="AC18" s="15"/>
      <c r="AD18" s="15"/>
      <c r="AE18" s="1"/>
      <c r="AF18" s="5"/>
    </row>
    <row r="19" spans="1:32" ht="12.75">
      <c r="A19" s="1" t="s">
        <v>56</v>
      </c>
      <c r="B19" s="15">
        <v>70</v>
      </c>
      <c r="C19" s="16">
        <v>9</v>
      </c>
      <c r="D19" s="16">
        <v>9</v>
      </c>
      <c r="E19" s="16">
        <v>9</v>
      </c>
      <c r="F19" s="16">
        <v>9</v>
      </c>
      <c r="G19" s="5">
        <f t="shared" si="0"/>
        <v>36</v>
      </c>
      <c r="H19" s="16">
        <v>15</v>
      </c>
      <c r="I19" s="16">
        <v>15</v>
      </c>
      <c r="J19" s="16">
        <v>15</v>
      </c>
      <c r="K19" s="16">
        <v>15</v>
      </c>
      <c r="L19" s="5">
        <f t="shared" si="1"/>
        <v>60</v>
      </c>
      <c r="M19" s="16">
        <v>14</v>
      </c>
      <c r="N19" s="16">
        <v>14</v>
      </c>
      <c r="O19" s="16">
        <v>14</v>
      </c>
      <c r="P19" s="16">
        <v>14</v>
      </c>
      <c r="Q19" s="5">
        <f t="shared" si="2"/>
        <v>56</v>
      </c>
      <c r="R19" s="16"/>
      <c r="S19" s="16"/>
      <c r="T19" s="16"/>
      <c r="U19" s="16"/>
      <c r="V19" s="5">
        <f>SUM(R19:U19)</f>
        <v>0</v>
      </c>
      <c r="W19" s="5">
        <f>SUM(V19,Q19,L19,G19)</f>
        <v>152</v>
      </c>
      <c r="X19" s="16"/>
      <c r="Y19" s="16"/>
      <c r="Z19" s="16"/>
      <c r="AA19" s="5"/>
      <c r="AB19" s="5"/>
      <c r="AC19" s="15"/>
      <c r="AD19" s="15"/>
      <c r="AE19" s="1"/>
      <c r="AF19" s="5"/>
    </row>
    <row r="20" spans="1:30" ht="12.75">
      <c r="A20" s="1" t="s">
        <v>80</v>
      </c>
      <c r="B20" s="5">
        <v>77</v>
      </c>
      <c r="C20" s="16">
        <v>14</v>
      </c>
      <c r="D20" s="16">
        <v>14</v>
      </c>
      <c r="E20" s="16">
        <v>14</v>
      </c>
      <c r="F20" s="16">
        <v>14</v>
      </c>
      <c r="G20" s="5">
        <f t="shared" si="0"/>
        <v>56</v>
      </c>
      <c r="H20" s="16">
        <v>10</v>
      </c>
      <c r="I20" s="16">
        <v>10</v>
      </c>
      <c r="J20" s="16">
        <v>10</v>
      </c>
      <c r="K20" s="16">
        <v>10</v>
      </c>
      <c r="L20" s="5">
        <f t="shared" si="1"/>
        <v>40</v>
      </c>
      <c r="M20" s="16">
        <v>14</v>
      </c>
      <c r="N20" s="16">
        <v>14</v>
      </c>
      <c r="O20" s="16">
        <v>14</v>
      </c>
      <c r="P20" s="16">
        <v>14</v>
      </c>
      <c r="Q20" s="5">
        <f t="shared" si="2"/>
        <v>56</v>
      </c>
      <c r="R20" s="16"/>
      <c r="S20" s="16"/>
      <c r="T20" s="16"/>
      <c r="U20" s="16"/>
      <c r="V20" s="5">
        <f>SUM(R20:U20)</f>
        <v>0</v>
      </c>
      <c r="W20" s="5">
        <f>SUM(V20,Q20,L20,G20)</f>
        <v>152</v>
      </c>
      <c r="X20" s="16"/>
      <c r="Y20" s="16"/>
      <c r="Z20" s="16"/>
      <c r="AA20" s="5"/>
      <c r="AB20" s="5"/>
      <c r="AC20" s="15"/>
      <c r="AD20" s="15"/>
    </row>
    <row r="21" spans="1:30" ht="12.75">
      <c r="A21" s="1" t="s">
        <v>128</v>
      </c>
      <c r="B21" s="5">
        <v>2</v>
      </c>
      <c r="C21" s="16">
        <v>14</v>
      </c>
      <c r="D21" s="16">
        <v>14</v>
      </c>
      <c r="E21" s="16">
        <v>14</v>
      </c>
      <c r="F21" s="16">
        <v>14</v>
      </c>
      <c r="G21" s="5">
        <f t="shared" si="0"/>
        <v>56</v>
      </c>
      <c r="H21" s="16">
        <v>15</v>
      </c>
      <c r="I21" s="16">
        <v>15</v>
      </c>
      <c r="J21" s="16">
        <v>15</v>
      </c>
      <c r="K21" s="16">
        <v>15</v>
      </c>
      <c r="L21" s="5">
        <f t="shared" si="1"/>
        <v>60</v>
      </c>
      <c r="M21" s="16">
        <v>9</v>
      </c>
      <c r="N21" s="16">
        <v>9</v>
      </c>
      <c r="O21" s="16">
        <v>9</v>
      </c>
      <c r="P21" s="16">
        <v>9</v>
      </c>
      <c r="Q21" s="5">
        <f t="shared" si="2"/>
        <v>36</v>
      </c>
      <c r="R21" s="16"/>
      <c r="S21" s="16"/>
      <c r="T21" s="16"/>
      <c r="U21" s="16"/>
      <c r="V21" s="5">
        <f>SUM(R21:U21)</f>
        <v>0</v>
      </c>
      <c r="W21" s="5">
        <f>SUM(V21,Q21,L21,G21)</f>
        <v>152</v>
      </c>
      <c r="X21" s="16"/>
      <c r="Y21" s="16"/>
      <c r="Z21" s="16"/>
      <c r="AA21" s="5"/>
      <c r="AB21" s="5"/>
      <c r="AC21" s="15"/>
      <c r="AD21" s="15"/>
    </row>
    <row r="22" spans="1:30" ht="12.75">
      <c r="A22" s="19"/>
      <c r="B22" s="15"/>
      <c r="C22" s="16"/>
      <c r="D22" s="16"/>
      <c r="E22" s="16"/>
      <c r="F22" s="16"/>
      <c r="G22" s="1"/>
      <c r="H22" s="16"/>
      <c r="I22" s="16"/>
      <c r="J22" s="16"/>
      <c r="K22" s="16"/>
      <c r="L22" s="5"/>
      <c r="M22" s="16"/>
      <c r="N22" s="16"/>
      <c r="O22" s="16"/>
      <c r="P22" s="16"/>
      <c r="Q22" s="5"/>
      <c r="R22" s="16"/>
      <c r="S22" s="16"/>
      <c r="T22" s="16"/>
      <c r="U22" s="16"/>
      <c r="V22" s="5"/>
      <c r="W22" s="2"/>
      <c r="X22" s="16"/>
      <c r="Y22" s="16"/>
      <c r="Z22" s="16"/>
      <c r="AA22" s="5"/>
      <c r="AB22" s="5"/>
      <c r="AC22" s="15"/>
      <c r="AD22" s="15"/>
    </row>
    <row r="23" spans="1:30" ht="12.75">
      <c r="A23" s="19"/>
      <c r="B23" s="15"/>
      <c r="C23" s="16"/>
      <c r="D23" s="16"/>
      <c r="E23" s="16"/>
      <c r="F23" s="16"/>
      <c r="G23" s="1"/>
      <c r="H23" s="16"/>
      <c r="I23" s="16"/>
      <c r="J23" s="16"/>
      <c r="K23" s="16"/>
      <c r="L23" s="5"/>
      <c r="M23" s="16"/>
      <c r="N23" s="16"/>
      <c r="O23" s="16"/>
      <c r="P23" s="16"/>
      <c r="Q23" s="5"/>
      <c r="R23" s="16"/>
      <c r="S23" s="16"/>
      <c r="T23" s="16"/>
      <c r="U23" s="16"/>
      <c r="V23" s="5"/>
      <c r="W23" s="2"/>
      <c r="X23" s="16"/>
      <c r="Y23" s="16"/>
      <c r="Z23" s="16"/>
      <c r="AA23" s="5"/>
      <c r="AB23" s="5"/>
      <c r="AC23" s="15"/>
      <c r="AD23" s="15"/>
    </row>
    <row r="24" spans="1:30" ht="12.75">
      <c r="A24" s="1"/>
      <c r="B24" s="15"/>
      <c r="C24" s="16"/>
      <c r="D24" s="16"/>
      <c r="E24" s="16"/>
      <c r="F24" s="16"/>
      <c r="G24" s="1"/>
      <c r="H24" s="16"/>
      <c r="I24" s="16"/>
      <c r="J24" s="16"/>
      <c r="K24" s="16"/>
      <c r="L24" s="15"/>
      <c r="M24" s="16"/>
      <c r="N24" s="16"/>
      <c r="O24" s="16"/>
      <c r="P24" s="16"/>
      <c r="Q24" s="5"/>
      <c r="R24" s="16"/>
      <c r="S24" s="16"/>
      <c r="T24" s="16"/>
      <c r="U24" s="16"/>
      <c r="V24" s="5"/>
      <c r="W24" s="16"/>
      <c r="X24" s="16"/>
      <c r="Y24" s="16"/>
      <c r="Z24" s="16"/>
      <c r="AA24" s="5"/>
      <c r="AB24" s="5"/>
      <c r="AC24" s="15"/>
      <c r="AD24" s="15"/>
    </row>
    <row r="25" spans="1:30" ht="12.75">
      <c r="A25" s="19"/>
      <c r="B25" s="15"/>
      <c r="C25" s="16"/>
      <c r="D25" s="16"/>
      <c r="E25" s="16"/>
      <c r="F25" s="16"/>
      <c r="G25" s="1"/>
      <c r="H25" s="16"/>
      <c r="I25" s="16"/>
      <c r="J25" s="16"/>
      <c r="K25" s="16"/>
      <c r="L25" s="5"/>
      <c r="M25" s="16"/>
      <c r="N25" s="16"/>
      <c r="O25" s="16"/>
      <c r="P25" s="16"/>
      <c r="Q25" s="5"/>
      <c r="R25" s="16"/>
      <c r="S25" s="16"/>
      <c r="T25" s="16"/>
      <c r="U25" s="16"/>
      <c r="V25" s="5"/>
      <c r="W25" s="2"/>
      <c r="X25" s="16"/>
      <c r="Y25" s="16"/>
      <c r="Z25" s="16"/>
      <c r="AA25" s="5"/>
      <c r="AB25" s="5"/>
      <c r="AC25" s="15"/>
      <c r="AD25" s="15"/>
    </row>
    <row r="26" spans="1:30" ht="12.75">
      <c r="A26" s="1"/>
      <c r="B26" s="5"/>
      <c r="C26" s="16"/>
      <c r="D26" s="16"/>
      <c r="E26" s="16"/>
      <c r="F26" s="17"/>
      <c r="G26" s="1"/>
      <c r="H26" s="16"/>
      <c r="I26" s="16"/>
      <c r="J26" s="16"/>
      <c r="K26" s="16"/>
      <c r="L26" s="5"/>
      <c r="M26" s="16"/>
      <c r="N26" s="16"/>
      <c r="O26" s="16"/>
      <c r="P26" s="16"/>
      <c r="Q26" s="5"/>
      <c r="R26" s="16"/>
      <c r="S26" s="16"/>
      <c r="T26" s="16"/>
      <c r="U26" s="16"/>
      <c r="V26" s="5"/>
      <c r="W26" s="16"/>
      <c r="X26" s="16"/>
      <c r="Y26" s="16"/>
      <c r="Z26" s="16"/>
      <c r="AA26" s="5"/>
      <c r="AB26" s="5"/>
      <c r="AC26" s="15"/>
      <c r="AD26" s="15"/>
    </row>
    <row r="27" spans="1:30" ht="12.75">
      <c r="A27" s="1"/>
      <c r="B27" s="5"/>
      <c r="C27" s="16"/>
      <c r="D27" s="16"/>
      <c r="E27" s="16"/>
      <c r="F27" s="17"/>
      <c r="G27" s="1"/>
      <c r="H27" s="16"/>
      <c r="I27" s="16"/>
      <c r="J27" s="16"/>
      <c r="K27" s="16"/>
      <c r="L27" s="5"/>
      <c r="M27" s="16"/>
      <c r="N27" s="16"/>
      <c r="O27" s="16"/>
      <c r="P27" s="16"/>
      <c r="Q27" s="5"/>
      <c r="R27" s="16"/>
      <c r="S27" s="16"/>
      <c r="T27" s="16"/>
      <c r="U27" s="16"/>
      <c r="V27" s="5"/>
      <c r="W27" s="16"/>
      <c r="X27" s="16"/>
      <c r="Y27" s="16"/>
      <c r="Z27" s="16"/>
      <c r="AA27" s="5"/>
      <c r="AB27" s="5"/>
      <c r="AC27" s="15"/>
      <c r="AD27" s="15"/>
    </row>
    <row r="28" spans="1:30" ht="12.75">
      <c r="A28" s="1"/>
      <c r="B28" s="5"/>
      <c r="C28" s="16"/>
      <c r="D28" s="16"/>
      <c r="E28" s="16"/>
      <c r="F28" s="17"/>
      <c r="G28" s="1"/>
      <c r="H28" s="16"/>
      <c r="I28" s="16"/>
      <c r="J28" s="16"/>
      <c r="K28" s="16"/>
      <c r="L28" s="5"/>
      <c r="M28" s="16"/>
      <c r="N28" s="16"/>
      <c r="O28" s="16"/>
      <c r="P28" s="16"/>
      <c r="Q28" s="5"/>
      <c r="R28" s="16"/>
      <c r="S28" s="16"/>
      <c r="T28" s="16"/>
      <c r="U28" s="16"/>
      <c r="V28" s="5"/>
      <c r="W28" s="16"/>
      <c r="X28" s="16"/>
      <c r="Y28" s="16"/>
      <c r="Z28" s="16"/>
      <c r="AA28" s="5"/>
      <c r="AB28" s="5"/>
      <c r="AC28" s="15"/>
      <c r="AD28" s="15"/>
    </row>
    <row r="29" spans="1:30" ht="12.75">
      <c r="A29" s="19"/>
      <c r="B29" s="15"/>
      <c r="C29" s="16"/>
      <c r="D29" s="16"/>
      <c r="E29" s="16"/>
      <c r="F29" s="17"/>
      <c r="G29" s="1"/>
      <c r="H29" s="16"/>
      <c r="I29" s="16"/>
      <c r="J29" s="16"/>
      <c r="K29" s="16"/>
      <c r="L29" s="5"/>
      <c r="M29" s="16"/>
      <c r="N29" s="16"/>
      <c r="O29" s="16"/>
      <c r="P29" s="16"/>
      <c r="Q29" s="5"/>
      <c r="R29" s="16"/>
      <c r="S29" s="16"/>
      <c r="T29" s="16"/>
      <c r="U29" s="16"/>
      <c r="V29" s="5"/>
      <c r="W29" s="16"/>
      <c r="X29" s="16"/>
      <c r="Y29" s="16"/>
      <c r="Z29" s="16"/>
      <c r="AA29" s="5"/>
      <c r="AB29" s="5"/>
      <c r="AC29" s="15"/>
      <c r="AD29" s="15"/>
    </row>
  </sheetData>
  <mergeCells count="3">
    <mergeCell ref="W5:W6"/>
    <mergeCell ref="AE5:AE6"/>
    <mergeCell ref="AF5:A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workbookViewId="0" topLeftCell="A2">
      <selection activeCell="W14" sqref="W14"/>
    </sheetView>
  </sheetViews>
  <sheetFormatPr defaultColWidth="9.140625" defaultRowHeight="12.75"/>
  <cols>
    <col min="1" max="1" width="16.57421875" style="0" customWidth="1"/>
    <col min="2" max="2" width="3.7109375" style="0" customWidth="1"/>
    <col min="3" max="3" width="3.421875" style="0" customWidth="1"/>
    <col min="4" max="4" width="3.28125" style="0" customWidth="1"/>
    <col min="5" max="5" width="3.57421875" style="0" customWidth="1"/>
    <col min="6" max="6" width="3.00390625" style="0" customWidth="1"/>
    <col min="7" max="8" width="3.140625" style="0" customWidth="1"/>
    <col min="9" max="9" width="3.28125" style="0" customWidth="1"/>
    <col min="10" max="10" width="3.140625" style="0" customWidth="1"/>
    <col min="11" max="11" width="3.00390625" style="0" customWidth="1"/>
    <col min="12" max="12" width="3.140625" style="0" customWidth="1"/>
    <col min="13" max="13" width="3.57421875" style="0" customWidth="1"/>
    <col min="14" max="14" width="3.7109375" style="0" customWidth="1"/>
    <col min="15" max="15" width="3.28125" style="0" customWidth="1"/>
    <col min="16" max="16" width="3.140625" style="0" customWidth="1"/>
    <col min="17" max="17" width="3.00390625" style="0" customWidth="1"/>
    <col min="18" max="18" width="3.28125" style="0" customWidth="1"/>
    <col min="19" max="19" width="3.421875" style="0" customWidth="1"/>
    <col min="20" max="20" width="3.28125" style="0" customWidth="1"/>
    <col min="21" max="21" width="3.00390625" style="0" customWidth="1"/>
    <col min="22" max="22" width="3.28125" style="0" customWidth="1"/>
    <col min="23" max="23" width="15.00390625" style="0" customWidth="1"/>
    <col min="24" max="24" width="14.28125" style="0" customWidth="1"/>
    <col min="25" max="25" width="4.421875" style="0" customWidth="1"/>
    <col min="26" max="26" width="3.57421875" style="0" customWidth="1"/>
    <col min="27" max="27" width="3.421875" style="0" customWidth="1"/>
    <col min="28" max="28" width="7.00390625" style="0" customWidth="1"/>
    <col min="29" max="29" width="7.140625" style="0" customWidth="1"/>
    <col min="30" max="30" width="13.7109375" style="0" customWidth="1"/>
    <col min="31" max="31" width="8.140625" style="0" customWidth="1"/>
  </cols>
  <sheetData>
    <row r="1" spans="1:13" ht="26.25">
      <c r="A1" s="3" t="s">
        <v>0</v>
      </c>
      <c r="M1" t="s">
        <v>10</v>
      </c>
    </row>
    <row r="2" spans="1:13" ht="26.25">
      <c r="A2" s="3" t="s">
        <v>0</v>
      </c>
      <c r="M2" t="s">
        <v>22</v>
      </c>
    </row>
    <row r="3" spans="1:13" ht="18">
      <c r="A3" s="4" t="s">
        <v>21</v>
      </c>
      <c r="M3" t="s">
        <v>8</v>
      </c>
    </row>
    <row r="4" spans="1:13" ht="12.75">
      <c r="A4" s="20" t="s">
        <v>23</v>
      </c>
      <c r="B4" s="18"/>
      <c r="C4" s="18"/>
      <c r="D4" s="18"/>
      <c r="E4" s="18"/>
      <c r="F4" s="18"/>
      <c r="G4" s="18"/>
      <c r="H4" s="18"/>
      <c r="M4" t="s">
        <v>43</v>
      </c>
    </row>
    <row r="5" spans="25:32" ht="12.75" customHeight="1">
      <c r="Y5" s="19"/>
      <c r="Z5" s="19"/>
      <c r="AA5" s="19"/>
      <c r="AB5" s="26"/>
      <c r="AC5" s="26"/>
      <c r="AD5" s="33"/>
      <c r="AE5" s="31"/>
      <c r="AF5" s="33"/>
    </row>
    <row r="6" spans="1:32" ht="12.75">
      <c r="A6" s="1" t="s">
        <v>17</v>
      </c>
      <c r="C6" s="6" t="s">
        <v>25</v>
      </c>
      <c r="D6" s="6"/>
      <c r="E6" s="6"/>
      <c r="F6" s="6"/>
      <c r="G6" s="6"/>
      <c r="H6" s="7" t="s">
        <v>26</v>
      </c>
      <c r="I6" s="7"/>
      <c r="J6" s="7"/>
      <c r="K6" s="7"/>
      <c r="L6" s="7"/>
      <c r="M6" s="8" t="s">
        <v>24</v>
      </c>
      <c r="N6" s="8"/>
      <c r="O6" s="8"/>
      <c r="P6" s="8"/>
      <c r="Q6" s="8"/>
      <c r="R6" s="9" t="s">
        <v>27</v>
      </c>
      <c r="S6" s="9"/>
      <c r="T6" s="9"/>
      <c r="U6" s="9"/>
      <c r="V6" s="9"/>
      <c r="W6" s="29" t="s">
        <v>9</v>
      </c>
      <c r="Y6" s="15"/>
      <c r="Z6" s="15"/>
      <c r="AA6" s="15"/>
      <c r="AB6" s="26"/>
      <c r="AC6" s="26"/>
      <c r="AD6" s="32"/>
      <c r="AE6" s="32"/>
      <c r="AF6" s="32"/>
    </row>
    <row r="7" spans="1:32" ht="12.75">
      <c r="A7" s="1" t="s">
        <v>7</v>
      </c>
      <c r="B7" s="5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2" t="s">
        <v>2</v>
      </c>
      <c r="N7" s="12" t="s">
        <v>3</v>
      </c>
      <c r="O7" s="12" t="s">
        <v>4</v>
      </c>
      <c r="P7" s="12" t="s">
        <v>5</v>
      </c>
      <c r="Q7" s="12" t="s">
        <v>6</v>
      </c>
      <c r="R7" s="13" t="s">
        <v>2</v>
      </c>
      <c r="S7" s="13" t="s">
        <v>3</v>
      </c>
      <c r="T7" s="13" t="s">
        <v>4</v>
      </c>
      <c r="U7" s="13" t="s">
        <v>5</v>
      </c>
      <c r="V7" s="13" t="s">
        <v>6</v>
      </c>
      <c r="W7" s="30"/>
      <c r="Y7" s="16"/>
      <c r="Z7" s="16"/>
      <c r="AA7" s="15"/>
      <c r="AB7" s="15"/>
      <c r="AC7" s="15"/>
      <c r="AD7" s="15"/>
      <c r="AE7" s="5"/>
      <c r="AF7" s="5"/>
    </row>
    <row r="8" spans="1:24" ht="12.75">
      <c r="A8" s="1" t="s">
        <v>19</v>
      </c>
      <c r="B8" s="5">
        <v>16</v>
      </c>
      <c r="C8" s="2">
        <v>0</v>
      </c>
      <c r="D8" s="2">
        <v>0</v>
      </c>
      <c r="E8" s="2">
        <v>0</v>
      </c>
      <c r="F8" s="2">
        <v>0</v>
      </c>
      <c r="G8" s="5">
        <f>SUM(C8:F8)</f>
        <v>0</v>
      </c>
      <c r="H8" s="2">
        <v>0</v>
      </c>
      <c r="I8" s="2">
        <v>0</v>
      </c>
      <c r="J8" s="2">
        <v>0</v>
      </c>
      <c r="K8" s="2">
        <v>0</v>
      </c>
      <c r="L8" s="5">
        <f>SUM(H8:K8)</f>
        <v>0</v>
      </c>
      <c r="M8" s="2">
        <v>7</v>
      </c>
      <c r="N8" s="2">
        <v>7</v>
      </c>
      <c r="O8" s="2">
        <v>7</v>
      </c>
      <c r="P8" s="2">
        <v>7</v>
      </c>
      <c r="Q8" s="5">
        <f>SUM(M8:P8)</f>
        <v>28</v>
      </c>
      <c r="R8" s="2"/>
      <c r="S8" s="2"/>
      <c r="T8" s="2"/>
      <c r="U8" s="2"/>
      <c r="V8" s="5">
        <f>SUM(R8:U8)</f>
        <v>0</v>
      </c>
      <c r="W8" s="5">
        <f>SUM(V8,Q8,L8,G8)</f>
        <v>28</v>
      </c>
      <c r="X8" s="2"/>
    </row>
    <row r="9" spans="1:32" ht="12.75">
      <c r="A9" s="19" t="s">
        <v>46</v>
      </c>
      <c r="B9" s="15">
        <v>74</v>
      </c>
      <c r="C9" s="16">
        <v>2</v>
      </c>
      <c r="D9" s="16">
        <v>2</v>
      </c>
      <c r="E9" s="16">
        <v>2</v>
      </c>
      <c r="F9" s="16">
        <v>2</v>
      </c>
      <c r="G9" s="5">
        <f>SUM(C9:F9)</f>
        <v>8</v>
      </c>
      <c r="H9" s="16">
        <v>6</v>
      </c>
      <c r="I9" s="16">
        <v>6</v>
      </c>
      <c r="J9" s="16">
        <v>6</v>
      </c>
      <c r="K9" s="16">
        <v>6</v>
      </c>
      <c r="L9" s="5">
        <f>SUM(H9:K9)</f>
        <v>24</v>
      </c>
      <c r="M9" s="16">
        <v>0</v>
      </c>
      <c r="N9" s="16">
        <v>0</v>
      </c>
      <c r="O9" s="16">
        <v>0</v>
      </c>
      <c r="P9" s="16">
        <v>0</v>
      </c>
      <c r="Q9" s="5">
        <f>SUM(M9:P9)</f>
        <v>0</v>
      </c>
      <c r="R9" s="16"/>
      <c r="S9" s="16"/>
      <c r="T9" s="16"/>
      <c r="U9" s="16"/>
      <c r="V9" s="5">
        <f>SUM(R9:U9)</f>
        <v>0</v>
      </c>
      <c r="W9" s="5">
        <f>SUM(V9,Q9,L9,G9)</f>
        <v>32</v>
      </c>
      <c r="X9" s="16"/>
      <c r="Y9" s="16"/>
      <c r="Z9" s="16"/>
      <c r="AA9" s="15"/>
      <c r="AB9" s="15"/>
      <c r="AC9" s="15"/>
      <c r="AD9" s="15"/>
      <c r="AE9" s="5"/>
      <c r="AF9" s="5"/>
    </row>
    <row r="10" spans="1:32" ht="12.75">
      <c r="A10" s="19" t="s">
        <v>47</v>
      </c>
      <c r="B10" s="15">
        <v>11</v>
      </c>
      <c r="C10" s="16">
        <v>3</v>
      </c>
      <c r="D10" s="16">
        <v>3</v>
      </c>
      <c r="E10" s="16">
        <v>3</v>
      </c>
      <c r="F10" s="16">
        <v>3</v>
      </c>
      <c r="G10" s="5">
        <f>SUM(C10:F10)</f>
        <v>12</v>
      </c>
      <c r="H10" s="16">
        <v>6</v>
      </c>
      <c r="I10" s="16">
        <v>6</v>
      </c>
      <c r="J10" s="16">
        <v>6</v>
      </c>
      <c r="K10" s="16">
        <v>6</v>
      </c>
      <c r="L10" s="5">
        <f>SUM(H10:K10)</f>
        <v>24</v>
      </c>
      <c r="M10" s="16">
        <v>7</v>
      </c>
      <c r="N10" s="16">
        <v>7</v>
      </c>
      <c r="O10" s="16">
        <v>7</v>
      </c>
      <c r="P10" s="16">
        <v>7</v>
      </c>
      <c r="Q10" s="5">
        <f>SUM(M10:P10)</f>
        <v>28</v>
      </c>
      <c r="R10" s="16"/>
      <c r="S10" s="16"/>
      <c r="T10" s="16"/>
      <c r="U10" s="16"/>
      <c r="V10" s="5">
        <f>SUM(R10:U10)</f>
        <v>0</v>
      </c>
      <c r="W10" s="5">
        <f>SUM(V10,Q10,L10,G10)</f>
        <v>64</v>
      </c>
      <c r="X10" s="16"/>
      <c r="Y10" s="16"/>
      <c r="Z10" s="16"/>
      <c r="AA10" s="15"/>
      <c r="AB10" s="15"/>
      <c r="AC10" s="15"/>
      <c r="AD10" s="15"/>
      <c r="AE10" s="5"/>
      <c r="AF10" s="5"/>
    </row>
    <row r="11" spans="1:32" ht="12.75">
      <c r="A11" s="19" t="s">
        <v>124</v>
      </c>
      <c r="B11" s="15">
        <v>8</v>
      </c>
      <c r="C11" s="17">
        <v>8</v>
      </c>
      <c r="D11" s="17">
        <v>8</v>
      </c>
      <c r="E11" s="17">
        <v>8</v>
      </c>
      <c r="F11" s="17">
        <v>8</v>
      </c>
      <c r="G11" s="5">
        <f>SUM(C11:F11)</f>
        <v>32</v>
      </c>
      <c r="H11" s="17">
        <v>6</v>
      </c>
      <c r="I11" s="17">
        <v>6</v>
      </c>
      <c r="J11" s="17">
        <v>6</v>
      </c>
      <c r="K11" s="17">
        <v>6</v>
      </c>
      <c r="L11" s="5">
        <f>SUM(H11:K11)</f>
        <v>24</v>
      </c>
      <c r="M11" s="17">
        <v>2</v>
      </c>
      <c r="N11" s="17">
        <v>2</v>
      </c>
      <c r="O11" s="17">
        <v>2</v>
      </c>
      <c r="P11" s="17">
        <v>2</v>
      </c>
      <c r="Q11" s="5">
        <f>SUM(M11:P11)</f>
        <v>8</v>
      </c>
      <c r="R11" s="17"/>
      <c r="S11" s="17"/>
      <c r="T11" s="17"/>
      <c r="U11" s="17"/>
      <c r="V11" s="5">
        <f>SUM(R11:U11)</f>
        <v>0</v>
      </c>
      <c r="W11" s="5">
        <f>SUM(V11,Q11,L11,G11)</f>
        <v>64</v>
      </c>
      <c r="X11" s="17"/>
      <c r="Y11" s="17"/>
      <c r="Z11" s="17"/>
      <c r="AA11" s="15"/>
      <c r="AB11" s="15"/>
      <c r="AC11" s="15"/>
      <c r="AD11" s="15"/>
      <c r="AE11" s="5"/>
      <c r="AF11" s="5"/>
    </row>
    <row r="12" spans="1:32" ht="12.75">
      <c r="A12" s="19"/>
      <c r="B12" s="15"/>
      <c r="C12" s="16"/>
      <c r="D12" s="16"/>
      <c r="E12" s="16"/>
      <c r="F12" s="16"/>
      <c r="G12" s="15"/>
      <c r="H12" s="16"/>
      <c r="I12" s="16"/>
      <c r="J12" s="16"/>
      <c r="K12" s="16"/>
      <c r="L12" s="15"/>
      <c r="M12" s="16"/>
      <c r="N12" s="16"/>
      <c r="O12" s="16"/>
      <c r="P12" s="16"/>
      <c r="Q12" s="15"/>
      <c r="R12" s="16"/>
      <c r="S12" s="16"/>
      <c r="T12" s="16"/>
      <c r="U12" s="16"/>
      <c r="V12" s="15"/>
      <c r="W12" s="16"/>
      <c r="X12" s="16"/>
      <c r="Y12" s="16"/>
      <c r="Z12" s="16"/>
      <c r="AA12" s="15"/>
      <c r="AB12" s="15"/>
      <c r="AC12" s="15"/>
      <c r="AD12" s="15"/>
      <c r="AE12" s="5"/>
      <c r="AF12" s="5"/>
    </row>
    <row r="13" spans="1:32" ht="12.75">
      <c r="A13" s="19"/>
      <c r="B13" s="15"/>
      <c r="C13" s="16"/>
      <c r="D13" s="16"/>
      <c r="E13" s="16"/>
      <c r="F13" s="16"/>
      <c r="G13" s="15"/>
      <c r="H13" s="16"/>
      <c r="I13" s="16"/>
      <c r="J13" s="16"/>
      <c r="K13" s="16"/>
      <c r="L13" s="15"/>
      <c r="M13" s="16"/>
      <c r="N13" s="16"/>
      <c r="O13" s="16"/>
      <c r="P13" s="16"/>
      <c r="Q13" s="15"/>
      <c r="R13" s="16"/>
      <c r="S13" s="16"/>
      <c r="T13" s="16"/>
      <c r="U13" s="16"/>
      <c r="V13" s="15"/>
      <c r="W13" s="16"/>
      <c r="X13" s="16"/>
      <c r="Y13" s="16"/>
      <c r="Z13" s="16"/>
      <c r="AA13" s="15"/>
      <c r="AB13" s="15"/>
      <c r="AC13" s="15"/>
      <c r="AD13" s="15"/>
      <c r="AE13" s="1"/>
      <c r="AF13" s="5"/>
    </row>
    <row r="14" spans="30:32" ht="12.75">
      <c r="AD14" s="5"/>
      <c r="AE14" s="1"/>
      <c r="AF14" s="5"/>
    </row>
    <row r="15" spans="30:32" ht="12.75">
      <c r="AD15" s="5"/>
      <c r="AE15" s="1"/>
      <c r="AF15" s="5"/>
    </row>
    <row r="16" spans="30:32" ht="12.75">
      <c r="AD16" s="5"/>
      <c r="AE16" s="1"/>
      <c r="AF16" s="5"/>
    </row>
    <row r="24" spans="1:30" ht="12.75">
      <c r="A24" s="19"/>
      <c r="B24" s="15"/>
      <c r="C24" s="16"/>
      <c r="D24" s="16"/>
      <c r="E24" s="16"/>
      <c r="F24" s="16"/>
      <c r="G24" s="15"/>
      <c r="H24" s="16"/>
      <c r="I24" s="16"/>
      <c r="J24" s="16"/>
      <c r="K24" s="16"/>
      <c r="L24" s="15"/>
      <c r="M24" s="16"/>
      <c r="N24" s="16"/>
      <c r="O24" s="16"/>
      <c r="P24" s="16"/>
      <c r="Q24" s="15"/>
      <c r="R24" s="16"/>
      <c r="S24" s="16"/>
      <c r="T24" s="16"/>
      <c r="U24" s="16"/>
      <c r="V24" s="15"/>
      <c r="W24" s="16"/>
      <c r="X24" s="16"/>
      <c r="Y24" s="16"/>
      <c r="Z24" s="16"/>
      <c r="AA24" s="15"/>
      <c r="AB24" s="15"/>
      <c r="AC24" s="15"/>
      <c r="AD24" s="15"/>
    </row>
    <row r="25" spans="1:30" ht="12.75">
      <c r="A25" s="19"/>
      <c r="B25" s="15"/>
      <c r="C25" s="17"/>
      <c r="D25" s="17"/>
      <c r="E25" s="17"/>
      <c r="F25" s="17"/>
      <c r="G25" s="15"/>
      <c r="H25" s="17"/>
      <c r="I25" s="17"/>
      <c r="J25" s="17"/>
      <c r="K25" s="17"/>
      <c r="L25" s="15"/>
      <c r="M25" s="17"/>
      <c r="N25" s="17"/>
      <c r="O25" s="17"/>
      <c r="P25" s="17"/>
      <c r="Q25" s="15"/>
      <c r="R25" s="17"/>
      <c r="S25" s="17"/>
      <c r="T25" s="17"/>
      <c r="U25" s="17"/>
      <c r="V25" s="15"/>
      <c r="W25" s="17"/>
      <c r="X25" s="17"/>
      <c r="Y25" s="17"/>
      <c r="Z25" s="17"/>
      <c r="AA25" s="15"/>
      <c r="AB25" s="15"/>
      <c r="AC25" s="15"/>
      <c r="AD25" s="15"/>
    </row>
    <row r="26" spans="1:30" ht="12.75">
      <c r="A26" s="19"/>
      <c r="B26" s="15"/>
      <c r="C26" s="16"/>
      <c r="D26" s="16"/>
      <c r="E26" s="16"/>
      <c r="F26" s="16"/>
      <c r="G26" s="15"/>
      <c r="H26" s="16"/>
      <c r="I26" s="16"/>
      <c r="J26" s="16"/>
      <c r="K26" s="16"/>
      <c r="L26" s="15"/>
      <c r="M26" s="16"/>
      <c r="N26" s="16"/>
      <c r="O26" s="16"/>
      <c r="P26" s="16"/>
      <c r="Q26" s="15"/>
      <c r="R26" s="16"/>
      <c r="S26" s="16"/>
      <c r="T26" s="16"/>
      <c r="U26" s="16"/>
      <c r="V26" s="15"/>
      <c r="W26" s="16"/>
      <c r="X26" s="16"/>
      <c r="Y26" s="16"/>
      <c r="Z26" s="16"/>
      <c r="AA26" s="15"/>
      <c r="AB26" s="15"/>
      <c r="AC26" s="15"/>
      <c r="AD26" s="15"/>
    </row>
    <row r="27" spans="1:30" ht="12.75">
      <c r="A27" s="19"/>
      <c r="B27" s="15"/>
      <c r="C27" s="16"/>
      <c r="D27" s="16"/>
      <c r="E27" s="16"/>
      <c r="F27" s="16"/>
      <c r="G27" s="15"/>
      <c r="H27" s="16"/>
      <c r="I27" s="16"/>
      <c r="J27" s="16"/>
      <c r="K27" s="16"/>
      <c r="L27" s="15"/>
      <c r="M27" s="16"/>
      <c r="N27" s="16"/>
      <c r="O27" s="16"/>
      <c r="P27" s="16"/>
      <c r="Q27" s="15"/>
      <c r="R27" s="16"/>
      <c r="S27" s="16"/>
      <c r="T27" s="16"/>
      <c r="U27" s="16"/>
      <c r="V27" s="15"/>
      <c r="W27" s="16"/>
      <c r="X27" s="16"/>
      <c r="Y27" s="16"/>
      <c r="Z27" s="16"/>
      <c r="AA27" s="15"/>
      <c r="AB27" s="15"/>
      <c r="AC27" s="15"/>
      <c r="AD27" s="15"/>
    </row>
    <row r="28" spans="1:30" ht="12.75">
      <c r="A28" s="19"/>
      <c r="B28" s="15"/>
      <c r="C28" s="16"/>
      <c r="D28" s="16"/>
      <c r="E28" s="16"/>
      <c r="F28" s="16"/>
      <c r="G28" s="15"/>
      <c r="H28" s="16"/>
      <c r="I28" s="16"/>
      <c r="J28" s="16"/>
      <c r="K28" s="16"/>
      <c r="L28" s="15"/>
      <c r="M28" s="16"/>
      <c r="N28" s="16"/>
      <c r="O28" s="16"/>
      <c r="P28" s="16"/>
      <c r="Q28" s="15"/>
      <c r="R28" s="16"/>
      <c r="S28" s="16"/>
      <c r="T28" s="16"/>
      <c r="U28" s="16"/>
      <c r="V28" s="15"/>
      <c r="W28" s="16"/>
      <c r="X28" s="16"/>
      <c r="Y28" s="16"/>
      <c r="Z28" s="16"/>
      <c r="AA28" s="15"/>
      <c r="AB28" s="15"/>
      <c r="AC28" s="15"/>
      <c r="AD28" s="15"/>
    </row>
    <row r="29" spans="1:30" ht="12.75">
      <c r="A29" s="19"/>
      <c r="B29" s="15"/>
      <c r="C29" s="16"/>
      <c r="D29" s="16"/>
      <c r="E29" s="16"/>
      <c r="F29" s="16"/>
      <c r="G29" s="15"/>
      <c r="H29" s="16"/>
      <c r="I29" s="16"/>
      <c r="J29" s="16"/>
      <c r="K29" s="16"/>
      <c r="L29" s="15"/>
      <c r="M29" s="16"/>
      <c r="N29" s="16"/>
      <c r="O29" s="16"/>
      <c r="P29" s="16"/>
      <c r="Q29" s="15"/>
      <c r="R29" s="16"/>
      <c r="S29" s="16"/>
      <c r="T29" s="16"/>
      <c r="U29" s="16"/>
      <c r="V29" s="15"/>
      <c r="W29" s="16"/>
      <c r="X29" s="16"/>
      <c r="Y29" s="16"/>
      <c r="Z29" s="16"/>
      <c r="AA29" s="15"/>
      <c r="AB29" s="15"/>
      <c r="AC29" s="15"/>
      <c r="AD29" s="15"/>
    </row>
    <row r="30" spans="1:30" ht="12.75">
      <c r="A30" s="19"/>
      <c r="B30" s="15"/>
      <c r="C30" s="16"/>
      <c r="D30" s="16"/>
      <c r="E30" s="16"/>
      <c r="F30" s="16"/>
      <c r="G30" s="15"/>
      <c r="H30" s="16"/>
      <c r="I30" s="16"/>
      <c r="J30" s="16"/>
      <c r="K30" s="16"/>
      <c r="L30" s="15"/>
      <c r="M30" s="16"/>
      <c r="N30" s="16"/>
      <c r="O30" s="16"/>
      <c r="P30" s="16"/>
      <c r="Q30" s="15"/>
      <c r="R30" s="16"/>
      <c r="S30" s="16"/>
      <c r="T30" s="16"/>
      <c r="U30" s="16"/>
      <c r="V30" s="15"/>
      <c r="W30" s="16"/>
      <c r="X30" s="16"/>
      <c r="Y30" s="16"/>
      <c r="Z30" s="16"/>
      <c r="AA30" s="15"/>
      <c r="AB30" s="15"/>
      <c r="AC30" s="15"/>
      <c r="AD30" s="15"/>
    </row>
  </sheetData>
  <mergeCells count="4">
    <mergeCell ref="AD5:AD6"/>
    <mergeCell ref="AE5:AE6"/>
    <mergeCell ref="AF5:AF6"/>
    <mergeCell ref="W6:W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workbookViewId="0" topLeftCell="A1">
      <selection activeCell="T19" sqref="T19"/>
    </sheetView>
  </sheetViews>
  <sheetFormatPr defaultColWidth="9.140625" defaultRowHeight="12.75"/>
  <cols>
    <col min="1" max="1" width="16.8515625" style="0" customWidth="1"/>
    <col min="2" max="2" width="3.421875" style="0" customWidth="1"/>
    <col min="3" max="3" width="3.140625" style="0" customWidth="1"/>
    <col min="4" max="4" width="3.421875" style="0" customWidth="1"/>
    <col min="5" max="5" width="3.00390625" style="0" customWidth="1"/>
    <col min="6" max="6" width="3.140625" style="0" customWidth="1"/>
    <col min="7" max="7" width="2.8515625" style="0" customWidth="1"/>
    <col min="8" max="8" width="3.00390625" style="0" customWidth="1"/>
    <col min="9" max="10" width="3.28125" style="0" customWidth="1"/>
    <col min="11" max="11" width="2.7109375" style="0" customWidth="1"/>
    <col min="12" max="13" width="3.140625" style="0" customWidth="1"/>
    <col min="14" max="15" width="3.7109375" style="0" customWidth="1"/>
    <col min="16" max="16" width="3.421875" style="0" customWidth="1"/>
    <col min="17" max="17" width="3.140625" style="0" customWidth="1"/>
    <col min="18" max="18" width="3.421875" style="0" customWidth="1"/>
    <col min="19" max="19" width="3.8515625" style="0" customWidth="1"/>
    <col min="20" max="22" width="3.57421875" style="0" customWidth="1"/>
    <col min="23" max="23" width="14.00390625" style="0" customWidth="1"/>
    <col min="24" max="24" width="14.57421875" style="0" customWidth="1"/>
    <col min="25" max="25" width="3.7109375" style="0" customWidth="1"/>
    <col min="26" max="27" width="3.140625" style="0" customWidth="1"/>
    <col min="28" max="28" width="5.8515625" style="0" customWidth="1"/>
    <col min="29" max="29" width="6.00390625" style="0" customWidth="1"/>
    <col min="30" max="30" width="13.57421875" style="0" customWidth="1"/>
    <col min="31" max="31" width="7.7109375" style="0" customWidth="1"/>
    <col min="32" max="32" width="6.8515625" style="0" customWidth="1"/>
  </cols>
  <sheetData>
    <row r="1" spans="1:13" ht="26.25">
      <c r="A1" s="3" t="s">
        <v>0</v>
      </c>
      <c r="M1" t="s">
        <v>22</v>
      </c>
    </row>
    <row r="2" spans="1:13" ht="18">
      <c r="A2" s="4" t="s">
        <v>21</v>
      </c>
      <c r="M2" t="s">
        <v>8</v>
      </c>
    </row>
    <row r="3" spans="1:13" ht="12.75">
      <c r="A3" s="20" t="s">
        <v>23</v>
      </c>
      <c r="B3" s="18"/>
      <c r="C3" s="18"/>
      <c r="D3" s="18"/>
      <c r="E3" s="18"/>
      <c r="F3" s="18"/>
      <c r="G3" s="18"/>
      <c r="H3" s="18"/>
      <c r="M3" t="s">
        <v>43</v>
      </c>
    </row>
    <row r="4" spans="31:32" ht="12.75" customHeight="1">
      <c r="AE4" s="31"/>
      <c r="AF4" s="33"/>
    </row>
    <row r="5" spans="1:32" ht="12.75" customHeight="1">
      <c r="A5" s="1" t="s">
        <v>16</v>
      </c>
      <c r="C5" s="6" t="s">
        <v>25</v>
      </c>
      <c r="D5" s="6"/>
      <c r="E5" s="6"/>
      <c r="F5" s="6"/>
      <c r="G5" s="6"/>
      <c r="H5" s="7" t="s">
        <v>26</v>
      </c>
      <c r="I5" s="7"/>
      <c r="J5" s="7"/>
      <c r="K5" s="7"/>
      <c r="L5" s="7"/>
      <c r="M5" s="8" t="s">
        <v>24</v>
      </c>
      <c r="N5" s="8"/>
      <c r="O5" s="8"/>
      <c r="P5" s="8"/>
      <c r="Q5" s="8"/>
      <c r="R5" s="9" t="s">
        <v>27</v>
      </c>
      <c r="S5" s="9"/>
      <c r="T5" s="9"/>
      <c r="U5" s="9"/>
      <c r="V5" s="9"/>
      <c r="W5" s="29" t="s">
        <v>9</v>
      </c>
      <c r="Y5" s="19"/>
      <c r="Z5" s="19"/>
      <c r="AA5" s="19"/>
      <c r="AC5" s="26"/>
      <c r="AE5" s="32"/>
      <c r="AF5" s="32"/>
    </row>
    <row r="6" spans="1:32" ht="12.75">
      <c r="A6" s="1" t="s">
        <v>7</v>
      </c>
      <c r="B6" s="5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  <c r="M6" s="12" t="s">
        <v>2</v>
      </c>
      <c r="N6" s="12" t="s">
        <v>3</v>
      </c>
      <c r="O6" s="12" t="s">
        <v>4</v>
      </c>
      <c r="P6" s="12" t="s">
        <v>5</v>
      </c>
      <c r="Q6" s="12" t="s">
        <v>6</v>
      </c>
      <c r="R6" s="13" t="s">
        <v>2</v>
      </c>
      <c r="S6" s="13" t="s">
        <v>3</v>
      </c>
      <c r="T6" s="13" t="s">
        <v>4</v>
      </c>
      <c r="U6" s="13" t="s">
        <v>5</v>
      </c>
      <c r="V6" s="13" t="s">
        <v>6</v>
      </c>
      <c r="W6" s="30"/>
      <c r="Y6" s="15"/>
      <c r="Z6" s="15"/>
      <c r="AA6" s="15"/>
      <c r="AC6" s="26"/>
      <c r="AE6" s="5"/>
      <c r="AF6" s="5"/>
    </row>
    <row r="7" spans="1:24" ht="12.75">
      <c r="A7" s="19" t="s">
        <v>65</v>
      </c>
      <c r="B7" s="15">
        <v>77</v>
      </c>
      <c r="C7" s="16">
        <v>2</v>
      </c>
      <c r="D7" s="16">
        <v>2</v>
      </c>
      <c r="E7" s="16">
        <v>3</v>
      </c>
      <c r="F7" s="17">
        <v>0</v>
      </c>
      <c r="G7" s="5">
        <f aca="true" t="shared" si="0" ref="G7:G15">SUM(C7:F7)</f>
        <v>7</v>
      </c>
      <c r="H7" s="16">
        <v>2</v>
      </c>
      <c r="I7" s="16">
        <v>3</v>
      </c>
      <c r="J7" s="16">
        <v>2</v>
      </c>
      <c r="K7" s="16">
        <v>2</v>
      </c>
      <c r="L7" s="5">
        <f aca="true" t="shared" si="1" ref="L7:L15">SUM(H7:K7)</f>
        <v>9</v>
      </c>
      <c r="M7" s="16">
        <v>2</v>
      </c>
      <c r="N7" s="16">
        <v>2</v>
      </c>
      <c r="O7" s="16">
        <v>2</v>
      </c>
      <c r="P7" s="16">
        <v>2</v>
      </c>
      <c r="Q7" s="5">
        <f aca="true" t="shared" si="2" ref="Q7:Q15">SUM(M7:P7)</f>
        <v>8</v>
      </c>
      <c r="R7" s="16"/>
      <c r="S7" s="16"/>
      <c r="T7" s="16"/>
      <c r="U7" s="16"/>
      <c r="V7" s="5">
        <f aca="true" t="shared" si="3" ref="V7:V13">SUM(R7:U7)</f>
        <v>0</v>
      </c>
      <c r="W7" s="5">
        <f aca="true" t="shared" si="4" ref="W7:W13">SUM(V7,Q7,L7,G7)</f>
        <v>24</v>
      </c>
      <c r="X7" s="2"/>
    </row>
    <row r="8" spans="1:32" ht="12.75">
      <c r="A8" s="1" t="s">
        <v>64</v>
      </c>
      <c r="B8" s="5">
        <v>47</v>
      </c>
      <c r="C8" s="2">
        <v>0</v>
      </c>
      <c r="D8" s="2">
        <v>0</v>
      </c>
      <c r="E8" s="2">
        <v>0</v>
      </c>
      <c r="F8" s="2">
        <v>5</v>
      </c>
      <c r="G8" s="5">
        <f>SUM(C8:F8)</f>
        <v>5</v>
      </c>
      <c r="H8" s="2">
        <v>10</v>
      </c>
      <c r="I8" s="2">
        <v>10</v>
      </c>
      <c r="J8" s="2">
        <v>10</v>
      </c>
      <c r="K8" s="2">
        <v>10</v>
      </c>
      <c r="L8" s="5">
        <f>SUM(H8:K8)</f>
        <v>40</v>
      </c>
      <c r="M8" s="2">
        <v>0</v>
      </c>
      <c r="N8" s="2">
        <v>0</v>
      </c>
      <c r="O8" s="2">
        <v>0</v>
      </c>
      <c r="P8" s="2">
        <v>0</v>
      </c>
      <c r="Q8" s="5">
        <f>SUM(M8:P8)</f>
        <v>0</v>
      </c>
      <c r="R8" s="2"/>
      <c r="S8" s="2"/>
      <c r="T8" s="2"/>
      <c r="U8" s="2"/>
      <c r="V8" s="5">
        <f>SUM(R8:U8)</f>
        <v>0</v>
      </c>
      <c r="W8" s="5">
        <f>SUM(V8,Q8,L8,G8)</f>
        <v>45</v>
      </c>
      <c r="X8" s="16"/>
      <c r="Y8" s="16"/>
      <c r="Z8" s="16"/>
      <c r="AA8" s="5"/>
      <c r="AB8" s="5"/>
      <c r="AC8" s="15"/>
      <c r="AD8" s="15"/>
      <c r="AE8" s="5"/>
      <c r="AF8" s="5"/>
    </row>
    <row r="9" spans="1:32" ht="12.75">
      <c r="A9" s="19" t="s">
        <v>67</v>
      </c>
      <c r="B9" s="15">
        <v>37</v>
      </c>
      <c r="C9" s="16">
        <v>4</v>
      </c>
      <c r="D9" s="16">
        <v>4</v>
      </c>
      <c r="E9" s="16">
        <v>5</v>
      </c>
      <c r="F9" s="17">
        <v>3</v>
      </c>
      <c r="G9" s="5">
        <f t="shared" si="0"/>
        <v>16</v>
      </c>
      <c r="H9" s="16">
        <v>3</v>
      </c>
      <c r="I9" s="16">
        <v>2</v>
      </c>
      <c r="J9" s="16">
        <v>4</v>
      </c>
      <c r="K9" s="16">
        <v>4</v>
      </c>
      <c r="L9" s="5">
        <f t="shared" si="1"/>
        <v>13</v>
      </c>
      <c r="M9" s="16">
        <v>6</v>
      </c>
      <c r="N9" s="16">
        <v>6</v>
      </c>
      <c r="O9" s="16">
        <v>4</v>
      </c>
      <c r="P9" s="16">
        <v>4</v>
      </c>
      <c r="Q9" s="5">
        <f t="shared" si="2"/>
        <v>20</v>
      </c>
      <c r="R9" s="16"/>
      <c r="S9" s="16"/>
      <c r="T9" s="16"/>
      <c r="U9" s="16"/>
      <c r="V9" s="5">
        <f t="shared" si="3"/>
        <v>0</v>
      </c>
      <c r="W9" s="5">
        <f t="shared" si="4"/>
        <v>49</v>
      </c>
      <c r="X9" s="16"/>
      <c r="Y9" s="16"/>
      <c r="Z9" s="16"/>
      <c r="AA9" s="5"/>
      <c r="AB9" s="5"/>
      <c r="AC9" s="15"/>
      <c r="AD9" s="15"/>
      <c r="AE9" s="5"/>
      <c r="AF9" s="5"/>
    </row>
    <row r="10" spans="1:32" ht="12.75">
      <c r="A10" s="19" t="s">
        <v>66</v>
      </c>
      <c r="B10" s="15">
        <v>54</v>
      </c>
      <c r="C10" s="16">
        <v>3</v>
      </c>
      <c r="D10" s="16">
        <v>3</v>
      </c>
      <c r="E10" s="16">
        <v>2</v>
      </c>
      <c r="F10" s="17">
        <v>4</v>
      </c>
      <c r="G10" s="5">
        <f t="shared" si="0"/>
        <v>12</v>
      </c>
      <c r="H10" s="16">
        <v>0</v>
      </c>
      <c r="I10" s="16">
        <v>0</v>
      </c>
      <c r="J10" s="16">
        <v>0</v>
      </c>
      <c r="K10" s="16">
        <v>0</v>
      </c>
      <c r="L10" s="5">
        <f t="shared" si="1"/>
        <v>0</v>
      </c>
      <c r="M10" s="16">
        <v>12</v>
      </c>
      <c r="N10" s="16">
        <v>12</v>
      </c>
      <c r="O10" s="16">
        <v>12</v>
      </c>
      <c r="P10" s="16">
        <v>12</v>
      </c>
      <c r="Q10" s="5">
        <f t="shared" si="2"/>
        <v>48</v>
      </c>
      <c r="R10" s="16"/>
      <c r="S10" s="16"/>
      <c r="T10" s="16"/>
      <c r="U10" s="16"/>
      <c r="V10" s="5">
        <f t="shared" si="3"/>
        <v>0</v>
      </c>
      <c r="W10" s="5">
        <f t="shared" si="4"/>
        <v>60</v>
      </c>
      <c r="X10" s="16"/>
      <c r="Y10" s="16"/>
      <c r="Z10" s="16"/>
      <c r="AA10" s="5"/>
      <c r="AB10" s="5"/>
      <c r="AC10" s="15"/>
      <c r="AD10" s="15"/>
      <c r="AE10" s="5"/>
      <c r="AF10" s="5"/>
    </row>
    <row r="11" spans="1:32" ht="12.75">
      <c r="A11" s="19" t="s">
        <v>69</v>
      </c>
      <c r="B11" s="15">
        <v>28</v>
      </c>
      <c r="C11" s="16">
        <v>6</v>
      </c>
      <c r="D11" s="16">
        <v>5</v>
      </c>
      <c r="E11" s="16">
        <v>6</v>
      </c>
      <c r="F11" s="16">
        <v>7</v>
      </c>
      <c r="G11" s="5">
        <f t="shared" si="0"/>
        <v>24</v>
      </c>
      <c r="H11" s="16">
        <v>5</v>
      </c>
      <c r="I11" s="16">
        <v>5</v>
      </c>
      <c r="J11" s="16">
        <v>5</v>
      </c>
      <c r="K11" s="16">
        <v>3</v>
      </c>
      <c r="L11" s="5">
        <f t="shared" si="1"/>
        <v>18</v>
      </c>
      <c r="M11" s="16">
        <v>5</v>
      </c>
      <c r="N11" s="16">
        <v>5</v>
      </c>
      <c r="O11" s="16">
        <v>3</v>
      </c>
      <c r="P11" s="16">
        <v>5</v>
      </c>
      <c r="Q11" s="5">
        <f t="shared" si="2"/>
        <v>18</v>
      </c>
      <c r="R11" s="16"/>
      <c r="S11" s="16"/>
      <c r="T11" s="16"/>
      <c r="U11" s="16"/>
      <c r="V11" s="5">
        <f t="shared" si="3"/>
        <v>0</v>
      </c>
      <c r="W11" s="5">
        <f t="shared" si="4"/>
        <v>60</v>
      </c>
      <c r="X11" s="16"/>
      <c r="Y11" s="16"/>
      <c r="Z11" s="16"/>
      <c r="AA11" s="5"/>
      <c r="AB11" s="5"/>
      <c r="AC11" s="15"/>
      <c r="AD11" s="15"/>
      <c r="AE11" s="5"/>
      <c r="AF11" s="5"/>
    </row>
    <row r="12" spans="1:32" ht="12.75">
      <c r="A12" s="19" t="s">
        <v>68</v>
      </c>
      <c r="B12" s="15">
        <v>87</v>
      </c>
      <c r="C12" s="16">
        <v>5</v>
      </c>
      <c r="D12" s="16">
        <v>7</v>
      </c>
      <c r="E12" s="16">
        <v>4</v>
      </c>
      <c r="F12" s="16">
        <v>2</v>
      </c>
      <c r="G12" s="5">
        <f t="shared" si="0"/>
        <v>18</v>
      </c>
      <c r="H12" s="16">
        <v>4</v>
      </c>
      <c r="I12" s="16">
        <v>4</v>
      </c>
      <c r="J12" s="16">
        <v>3</v>
      </c>
      <c r="K12" s="16">
        <v>4</v>
      </c>
      <c r="L12" s="5">
        <f t="shared" si="1"/>
        <v>15</v>
      </c>
      <c r="M12" s="16">
        <v>12</v>
      </c>
      <c r="N12" s="16">
        <v>12</v>
      </c>
      <c r="O12" s="16">
        <v>12</v>
      </c>
      <c r="P12" s="16">
        <v>12</v>
      </c>
      <c r="Q12" s="5">
        <f t="shared" si="2"/>
        <v>48</v>
      </c>
      <c r="R12" s="16"/>
      <c r="S12" s="16"/>
      <c r="T12" s="16"/>
      <c r="U12" s="16"/>
      <c r="V12" s="5">
        <f t="shared" si="3"/>
        <v>0</v>
      </c>
      <c r="W12" s="5">
        <f t="shared" si="4"/>
        <v>81</v>
      </c>
      <c r="X12" s="16"/>
      <c r="Y12" s="16"/>
      <c r="Z12" s="16"/>
      <c r="AA12" s="5"/>
      <c r="AB12" s="5"/>
      <c r="AC12" s="15"/>
      <c r="AD12" s="15"/>
      <c r="AE12" s="5"/>
      <c r="AF12" s="5"/>
    </row>
    <row r="13" spans="1:32" ht="12.75">
      <c r="A13" s="19" t="s">
        <v>70</v>
      </c>
      <c r="B13" s="15">
        <v>81</v>
      </c>
      <c r="C13" s="16">
        <v>7</v>
      </c>
      <c r="D13" s="16">
        <v>6</v>
      </c>
      <c r="E13" s="16">
        <v>7</v>
      </c>
      <c r="F13" s="17">
        <v>6</v>
      </c>
      <c r="G13" s="5">
        <f t="shared" si="0"/>
        <v>26</v>
      </c>
      <c r="H13" s="16">
        <v>10</v>
      </c>
      <c r="I13" s="16">
        <v>10</v>
      </c>
      <c r="J13" s="16">
        <v>10</v>
      </c>
      <c r="K13" s="16">
        <v>10</v>
      </c>
      <c r="L13" s="5">
        <f t="shared" si="1"/>
        <v>40</v>
      </c>
      <c r="M13" s="16">
        <v>7</v>
      </c>
      <c r="N13" s="16">
        <v>7</v>
      </c>
      <c r="O13" s="16">
        <v>5</v>
      </c>
      <c r="P13" s="16">
        <v>6</v>
      </c>
      <c r="Q13" s="5">
        <f t="shared" si="2"/>
        <v>25</v>
      </c>
      <c r="R13" s="16"/>
      <c r="S13" s="16"/>
      <c r="T13" s="16"/>
      <c r="U13" s="16"/>
      <c r="V13" s="5">
        <f t="shared" si="3"/>
        <v>0</v>
      </c>
      <c r="W13" s="5">
        <f t="shared" si="4"/>
        <v>91</v>
      </c>
      <c r="X13" s="16"/>
      <c r="Y13" s="16"/>
      <c r="Z13" s="16"/>
      <c r="AA13" s="5"/>
      <c r="AB13" s="5"/>
      <c r="AC13" s="15"/>
      <c r="AD13" s="15"/>
      <c r="AE13" s="1"/>
      <c r="AF13" s="5"/>
    </row>
    <row r="14" spans="1:32" ht="12.75">
      <c r="A14" s="19" t="s">
        <v>125</v>
      </c>
      <c r="B14" s="15">
        <v>33</v>
      </c>
      <c r="C14" s="16">
        <v>12</v>
      </c>
      <c r="D14" s="16">
        <v>12</v>
      </c>
      <c r="E14" s="16">
        <v>12</v>
      </c>
      <c r="F14" s="16">
        <v>12</v>
      </c>
      <c r="G14" s="5">
        <f t="shared" si="0"/>
        <v>48</v>
      </c>
      <c r="H14" s="16">
        <v>10</v>
      </c>
      <c r="I14" s="16">
        <v>10</v>
      </c>
      <c r="J14" s="16">
        <v>10</v>
      </c>
      <c r="K14" s="16">
        <v>10</v>
      </c>
      <c r="L14" s="5">
        <f t="shared" si="1"/>
        <v>40</v>
      </c>
      <c r="M14" s="16">
        <v>3</v>
      </c>
      <c r="N14" s="16">
        <v>3</v>
      </c>
      <c r="O14" s="16">
        <v>6</v>
      </c>
      <c r="P14" s="2">
        <v>3</v>
      </c>
      <c r="Q14" s="5">
        <f t="shared" si="2"/>
        <v>15</v>
      </c>
      <c r="V14" s="5">
        <f>SUM(R14:U14)</f>
        <v>0</v>
      </c>
      <c r="W14" s="5">
        <f>SUM(V14,Q14,L14,G14)</f>
        <v>103</v>
      </c>
      <c r="AE14" s="1"/>
      <c r="AF14" s="5"/>
    </row>
    <row r="15" spans="1:32" ht="12.75">
      <c r="A15" s="1" t="s">
        <v>47</v>
      </c>
      <c r="B15" s="5">
        <v>11</v>
      </c>
      <c r="C15" s="16">
        <v>12</v>
      </c>
      <c r="D15" s="16">
        <v>12</v>
      </c>
      <c r="E15" s="16">
        <v>12</v>
      </c>
      <c r="F15" s="16">
        <v>12</v>
      </c>
      <c r="G15" s="5">
        <f t="shared" si="0"/>
        <v>48</v>
      </c>
      <c r="H15" s="16">
        <v>10</v>
      </c>
      <c r="I15" s="16">
        <v>10</v>
      </c>
      <c r="J15" s="16">
        <v>10</v>
      </c>
      <c r="K15" s="16">
        <v>10</v>
      </c>
      <c r="L15" s="5">
        <f t="shared" si="1"/>
        <v>40</v>
      </c>
      <c r="M15" s="2">
        <v>4</v>
      </c>
      <c r="N15" s="2">
        <v>4</v>
      </c>
      <c r="O15" s="2">
        <v>7</v>
      </c>
      <c r="P15" s="2">
        <v>7</v>
      </c>
      <c r="Q15" s="5">
        <f t="shared" si="2"/>
        <v>22</v>
      </c>
      <c r="R15" s="16"/>
      <c r="S15" s="16"/>
      <c r="T15" s="16"/>
      <c r="U15" s="16"/>
      <c r="V15" s="5">
        <f>SUM(R15:U15)</f>
        <v>0</v>
      </c>
      <c r="W15" s="5">
        <f>SUM(V15,Q15,L15,G15)</f>
        <v>110</v>
      </c>
      <c r="X15" s="16"/>
      <c r="Y15" s="16"/>
      <c r="Z15" s="16"/>
      <c r="AA15" s="15"/>
      <c r="AB15" s="15"/>
      <c r="AC15" s="15"/>
      <c r="AD15" s="15"/>
      <c r="AE15" s="1"/>
      <c r="AF15" s="5"/>
    </row>
    <row r="16" spans="1:32" ht="12.75">
      <c r="A16" s="19"/>
      <c r="B16" s="15"/>
      <c r="C16" s="16"/>
      <c r="D16" s="16"/>
      <c r="E16" s="16"/>
      <c r="F16" s="16"/>
      <c r="G16" s="15"/>
      <c r="H16" s="16"/>
      <c r="I16" s="16"/>
      <c r="J16" s="16"/>
      <c r="K16" s="16"/>
      <c r="L16" s="15"/>
      <c r="M16" s="16"/>
      <c r="N16" s="16"/>
      <c r="O16" s="16"/>
      <c r="P16" s="16"/>
      <c r="Q16" s="15"/>
      <c r="R16" s="16"/>
      <c r="S16" s="16"/>
      <c r="T16" s="16"/>
      <c r="U16" s="16"/>
      <c r="V16" s="15"/>
      <c r="W16" s="16"/>
      <c r="X16" s="16"/>
      <c r="Y16" s="16"/>
      <c r="Z16" s="16"/>
      <c r="AA16" s="15"/>
      <c r="AB16" s="15"/>
      <c r="AC16" s="15"/>
      <c r="AD16" s="15"/>
      <c r="AE16" s="1"/>
      <c r="AF16" s="5"/>
    </row>
    <row r="17" spans="30:32" ht="12.75">
      <c r="AD17" s="5"/>
      <c r="AE17" s="1"/>
      <c r="AF17" s="5"/>
    </row>
    <row r="18" spans="17:32" ht="12.75">
      <c r="Q18" s="2"/>
      <c r="R18" s="2"/>
      <c r="S18" s="2"/>
      <c r="T18" s="2"/>
      <c r="AD18" s="5"/>
      <c r="AE18" s="1"/>
      <c r="AF18" s="5"/>
    </row>
  </sheetData>
  <mergeCells count="3">
    <mergeCell ref="AE4:AE5"/>
    <mergeCell ref="AF4:AF5"/>
    <mergeCell ref="W5:W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W13" sqref="W13"/>
    </sheetView>
  </sheetViews>
  <sheetFormatPr defaultColWidth="9.140625" defaultRowHeight="12.75"/>
  <cols>
    <col min="1" max="1" width="15.421875" style="0" customWidth="1"/>
    <col min="2" max="3" width="3.421875" style="0" customWidth="1"/>
    <col min="4" max="4" width="3.140625" style="0" customWidth="1"/>
    <col min="5" max="5" width="2.8515625" style="0" customWidth="1"/>
    <col min="6" max="6" width="2.7109375" style="0" customWidth="1"/>
    <col min="7" max="7" width="3.28125" style="0" customWidth="1"/>
    <col min="8" max="8" width="3.421875" style="0" customWidth="1"/>
    <col min="9" max="9" width="3.140625" style="0" customWidth="1"/>
    <col min="10" max="10" width="3.28125" style="0" customWidth="1"/>
    <col min="11" max="11" width="3.00390625" style="0" customWidth="1"/>
    <col min="12" max="12" width="3.28125" style="0" customWidth="1"/>
    <col min="13" max="13" width="4.00390625" style="0" customWidth="1"/>
    <col min="14" max="14" width="3.7109375" style="0" customWidth="1"/>
    <col min="15" max="15" width="3.57421875" style="0" customWidth="1"/>
    <col min="16" max="16" width="3.7109375" style="0" customWidth="1"/>
    <col min="17" max="17" width="3.421875" style="0" customWidth="1"/>
    <col min="18" max="18" width="3.57421875" style="0" customWidth="1"/>
    <col min="19" max="19" width="3.421875" style="0" customWidth="1"/>
    <col min="20" max="20" width="3.140625" style="0" customWidth="1"/>
    <col min="21" max="21" width="3.00390625" style="0" customWidth="1"/>
    <col min="22" max="22" width="3.28125" style="0" customWidth="1"/>
    <col min="23" max="23" width="15.140625" style="0" customWidth="1"/>
    <col min="24" max="24" width="14.140625" style="0" customWidth="1"/>
  </cols>
  <sheetData>
    <row r="1" spans="1:13" ht="26.25">
      <c r="A1" s="3" t="s">
        <v>0</v>
      </c>
      <c r="M1" t="s">
        <v>22</v>
      </c>
    </row>
    <row r="2" spans="1:13" ht="18">
      <c r="A2" s="4" t="s">
        <v>21</v>
      </c>
      <c r="M2" t="s">
        <v>8</v>
      </c>
    </row>
    <row r="3" spans="1:13" ht="12.75">
      <c r="A3" s="20" t="s">
        <v>23</v>
      </c>
      <c r="B3" s="18"/>
      <c r="C3" s="18"/>
      <c r="D3" s="18"/>
      <c r="E3" s="18"/>
      <c r="F3" s="18"/>
      <c r="G3" s="18"/>
      <c r="H3" s="18"/>
      <c r="M3" t="s">
        <v>43</v>
      </c>
    </row>
    <row r="5" spans="1:23" ht="12.75">
      <c r="A5" s="1" t="s">
        <v>28</v>
      </c>
      <c r="C5" s="6" t="s">
        <v>25</v>
      </c>
      <c r="D5" s="6"/>
      <c r="E5" s="6"/>
      <c r="F5" s="6"/>
      <c r="G5" s="6"/>
      <c r="H5" s="7" t="s">
        <v>26</v>
      </c>
      <c r="I5" s="7"/>
      <c r="J5" s="7"/>
      <c r="K5" s="7"/>
      <c r="L5" s="7"/>
      <c r="M5" s="8" t="s">
        <v>24</v>
      </c>
      <c r="N5" s="8"/>
      <c r="O5" s="8"/>
      <c r="P5" s="8"/>
      <c r="Q5" s="8"/>
      <c r="R5" s="9" t="s">
        <v>27</v>
      </c>
      <c r="S5" s="9"/>
      <c r="T5" s="9"/>
      <c r="U5" s="9"/>
      <c r="V5" s="9"/>
      <c r="W5" s="29" t="s">
        <v>9</v>
      </c>
    </row>
    <row r="6" spans="1:23" ht="12.75">
      <c r="A6" s="1" t="s">
        <v>7</v>
      </c>
      <c r="B6" s="5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  <c r="M6" s="12" t="s">
        <v>2</v>
      </c>
      <c r="N6" s="12" t="s">
        <v>3</v>
      </c>
      <c r="O6" s="12" t="s">
        <v>4</v>
      </c>
      <c r="P6" s="12" t="s">
        <v>5</v>
      </c>
      <c r="Q6" s="12" t="s">
        <v>6</v>
      </c>
      <c r="R6" s="13" t="s">
        <v>2</v>
      </c>
      <c r="S6" s="13" t="s">
        <v>3</v>
      </c>
      <c r="T6" s="13" t="s">
        <v>4</v>
      </c>
      <c r="U6" s="13" t="s">
        <v>5</v>
      </c>
      <c r="V6" s="13" t="s">
        <v>6</v>
      </c>
      <c r="W6" s="30"/>
    </row>
    <row r="7" spans="1:24" ht="12.75">
      <c r="A7" s="1" t="s">
        <v>71</v>
      </c>
      <c r="B7" s="5">
        <v>43</v>
      </c>
      <c r="C7" s="27">
        <v>0</v>
      </c>
      <c r="D7" s="27">
        <v>0</v>
      </c>
      <c r="E7" s="27">
        <v>0</v>
      </c>
      <c r="F7" s="27">
        <v>0</v>
      </c>
      <c r="G7" s="5">
        <f>SUM(C7:F7)</f>
        <v>0</v>
      </c>
      <c r="H7" s="2">
        <v>0</v>
      </c>
      <c r="I7" s="2">
        <v>4</v>
      </c>
      <c r="J7" s="2">
        <v>2</v>
      </c>
      <c r="K7" s="2">
        <v>0</v>
      </c>
      <c r="L7" s="5">
        <f>SUM(H7:K7)</f>
        <v>6</v>
      </c>
      <c r="M7" s="2">
        <v>0</v>
      </c>
      <c r="N7" s="2">
        <v>0</v>
      </c>
      <c r="O7" s="2">
        <v>4</v>
      </c>
      <c r="P7" s="2">
        <v>0</v>
      </c>
      <c r="Q7" s="5">
        <f>SUM(M7:P7)</f>
        <v>4</v>
      </c>
      <c r="R7" s="2"/>
      <c r="S7" s="2"/>
      <c r="T7" s="2"/>
      <c r="U7" s="2"/>
      <c r="V7" s="5">
        <f>SUM(R7:U7)</f>
        <v>0</v>
      </c>
      <c r="W7" s="5">
        <f>SUM(V7,Q7,L7,G7)</f>
        <v>10</v>
      </c>
      <c r="X7" s="2"/>
    </row>
    <row r="8" spans="1:23" ht="12.75">
      <c r="A8" s="1" t="s">
        <v>72</v>
      </c>
      <c r="B8" s="5">
        <v>18</v>
      </c>
      <c r="C8" s="27">
        <v>2</v>
      </c>
      <c r="D8" s="27">
        <v>2</v>
      </c>
      <c r="E8" s="27">
        <v>2</v>
      </c>
      <c r="F8" s="27">
        <v>2</v>
      </c>
      <c r="G8" s="5">
        <f>SUM(C8:F8)</f>
        <v>8</v>
      </c>
      <c r="H8" s="27">
        <v>2</v>
      </c>
      <c r="I8" s="27">
        <v>2</v>
      </c>
      <c r="J8" s="27">
        <v>0</v>
      </c>
      <c r="K8" s="27">
        <v>3</v>
      </c>
      <c r="L8" s="5">
        <f>SUM(H8:K8)</f>
        <v>7</v>
      </c>
      <c r="M8" s="27">
        <v>2</v>
      </c>
      <c r="N8" s="27">
        <v>2</v>
      </c>
      <c r="O8" s="2">
        <v>0</v>
      </c>
      <c r="P8" s="2">
        <v>2</v>
      </c>
      <c r="Q8" s="5">
        <f>SUM(M8:P8)</f>
        <v>6</v>
      </c>
      <c r="V8" s="5">
        <f>SUM(R8:U8)</f>
        <v>0</v>
      </c>
      <c r="W8" s="5">
        <f>SUM(V8,Q8,L8,G8)</f>
        <v>21</v>
      </c>
    </row>
    <row r="9" spans="1:23" ht="12.75">
      <c r="A9" s="1" t="s">
        <v>73</v>
      </c>
      <c r="B9" s="5">
        <v>11</v>
      </c>
      <c r="C9" s="27">
        <v>3</v>
      </c>
      <c r="D9" s="27">
        <v>3</v>
      </c>
      <c r="E9" s="27">
        <v>3</v>
      </c>
      <c r="F9" s="27">
        <v>3</v>
      </c>
      <c r="G9" s="5">
        <f>SUM(C9:F9)</f>
        <v>12</v>
      </c>
      <c r="H9" s="27">
        <v>4</v>
      </c>
      <c r="I9" s="27">
        <v>3</v>
      </c>
      <c r="J9" s="27">
        <v>4</v>
      </c>
      <c r="K9" s="27">
        <v>4</v>
      </c>
      <c r="L9" s="5">
        <f>SUM(H9:K9)</f>
        <v>15</v>
      </c>
      <c r="M9" s="27">
        <v>4</v>
      </c>
      <c r="N9" s="27">
        <v>3</v>
      </c>
      <c r="O9" s="2">
        <v>3</v>
      </c>
      <c r="P9" s="2">
        <v>4</v>
      </c>
      <c r="Q9" s="5">
        <f>SUM(M9:P9)</f>
        <v>14</v>
      </c>
      <c r="V9" s="5">
        <f>SUM(R9:U9)</f>
        <v>0</v>
      </c>
      <c r="W9" s="5">
        <f>SUM(V9,Q9,L9,G9)</f>
        <v>41</v>
      </c>
    </row>
    <row r="10" spans="1:23" ht="12.75">
      <c r="A10" s="1" t="s">
        <v>75</v>
      </c>
      <c r="B10" s="5">
        <v>29</v>
      </c>
      <c r="C10" s="27">
        <v>9</v>
      </c>
      <c r="D10" s="27">
        <v>9</v>
      </c>
      <c r="E10" s="27">
        <v>9</v>
      </c>
      <c r="F10" s="27">
        <v>9</v>
      </c>
      <c r="G10" s="5">
        <f>SUM(C10:F10)</f>
        <v>36</v>
      </c>
      <c r="H10" s="27">
        <v>3</v>
      </c>
      <c r="I10" s="27">
        <v>0</v>
      </c>
      <c r="J10" s="27">
        <v>3</v>
      </c>
      <c r="K10" s="27">
        <v>2</v>
      </c>
      <c r="L10" s="5">
        <f>SUM(H10:K10)</f>
        <v>8</v>
      </c>
      <c r="M10" s="27">
        <v>3</v>
      </c>
      <c r="N10" s="27">
        <v>4</v>
      </c>
      <c r="O10" s="2">
        <v>2</v>
      </c>
      <c r="P10" s="2">
        <v>3</v>
      </c>
      <c r="Q10" s="5">
        <f>SUM(M10:P10)</f>
        <v>12</v>
      </c>
      <c r="V10" s="5">
        <f>SUM(R10:U10)</f>
        <v>0</v>
      </c>
      <c r="W10" s="5">
        <f>SUM(V10,Q10,L10,G10)</f>
        <v>56</v>
      </c>
    </row>
    <row r="11" spans="1:23" ht="12.75">
      <c r="A11" s="1" t="s">
        <v>74</v>
      </c>
      <c r="B11" s="5">
        <v>12</v>
      </c>
      <c r="C11" s="27">
        <v>4</v>
      </c>
      <c r="D11" s="27">
        <v>4</v>
      </c>
      <c r="E11" s="27">
        <v>4</v>
      </c>
      <c r="F11" s="27">
        <v>4</v>
      </c>
      <c r="G11" s="5">
        <f>SUM(C11:F11)</f>
        <v>16</v>
      </c>
      <c r="H11" s="27">
        <v>9</v>
      </c>
      <c r="I11" s="27">
        <v>9</v>
      </c>
      <c r="J11" s="27">
        <v>9</v>
      </c>
      <c r="K11" s="27">
        <v>9</v>
      </c>
      <c r="L11" s="5">
        <f>SUM(H11:K11)</f>
        <v>36</v>
      </c>
      <c r="M11" s="27">
        <v>9</v>
      </c>
      <c r="N11" s="27">
        <v>9</v>
      </c>
      <c r="O11" s="27">
        <v>9</v>
      </c>
      <c r="P11" s="27">
        <v>9</v>
      </c>
      <c r="Q11" s="5">
        <f>SUM(M11:P11)</f>
        <v>36</v>
      </c>
      <c r="V11" s="5">
        <f>SUM(R11:U11)</f>
        <v>0</v>
      </c>
      <c r="W11" s="5">
        <f>SUM(V11,Q11,L11,G11)</f>
        <v>88</v>
      </c>
    </row>
  </sheetData>
  <mergeCells count="1">
    <mergeCell ref="W5:W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3"/>
  <sheetViews>
    <sheetView workbookViewId="0" topLeftCell="A1">
      <selection activeCell="X14" sqref="X14"/>
    </sheetView>
  </sheetViews>
  <sheetFormatPr defaultColWidth="9.140625" defaultRowHeight="12.75"/>
  <cols>
    <col min="1" max="1" width="18.57421875" style="0" customWidth="1"/>
    <col min="2" max="2" width="3.7109375" style="0" customWidth="1"/>
    <col min="3" max="3" width="3.421875" style="0" customWidth="1"/>
    <col min="4" max="4" width="3.57421875" style="0" customWidth="1"/>
    <col min="5" max="5" width="3.00390625" style="0" customWidth="1"/>
    <col min="6" max="6" width="3.140625" style="0" customWidth="1"/>
    <col min="7" max="7" width="3.00390625" style="0" customWidth="1"/>
    <col min="8" max="8" width="3.421875" style="0" customWidth="1"/>
    <col min="9" max="9" width="3.00390625" style="0" customWidth="1"/>
    <col min="10" max="11" width="3.140625" style="0" customWidth="1"/>
    <col min="12" max="12" width="3.421875" style="0" customWidth="1"/>
    <col min="13" max="13" width="3.140625" style="0" customWidth="1"/>
    <col min="14" max="14" width="3.28125" style="0" customWidth="1"/>
    <col min="15" max="15" width="3.00390625" style="0" customWidth="1"/>
    <col min="16" max="16" width="2.7109375" style="0" customWidth="1"/>
    <col min="17" max="17" width="3.7109375" style="0" customWidth="1"/>
    <col min="18" max="18" width="3.140625" style="0" customWidth="1"/>
    <col min="19" max="19" width="3.57421875" style="0" customWidth="1"/>
    <col min="20" max="20" width="3.421875" style="0" customWidth="1"/>
    <col min="21" max="21" width="3.28125" style="0" customWidth="1"/>
    <col min="22" max="22" width="3.140625" style="0" customWidth="1"/>
    <col min="23" max="23" width="14.421875" style="0" customWidth="1"/>
    <col min="24" max="24" width="14.8515625" style="0" customWidth="1"/>
    <col min="25" max="25" width="3.57421875" style="0" customWidth="1"/>
    <col min="26" max="27" width="3.7109375" style="0" customWidth="1"/>
    <col min="28" max="28" width="7.140625" style="0" customWidth="1"/>
    <col min="29" max="29" width="5.7109375" style="0" customWidth="1"/>
    <col min="30" max="30" width="14.57421875" style="0" customWidth="1"/>
    <col min="31" max="31" width="7.8515625" style="0" customWidth="1"/>
    <col min="32" max="32" width="8.421875" style="0" customWidth="1"/>
  </cols>
  <sheetData>
    <row r="1" spans="1:29" ht="26.25">
      <c r="A1" s="3" t="s">
        <v>0</v>
      </c>
      <c r="M1" t="s">
        <v>22</v>
      </c>
      <c r="AA1" s="22"/>
      <c r="AB1" s="22"/>
      <c r="AC1" s="22"/>
    </row>
    <row r="2" spans="1:13" ht="18">
      <c r="A2" s="4" t="s">
        <v>21</v>
      </c>
      <c r="M2" t="s">
        <v>8</v>
      </c>
    </row>
    <row r="3" spans="1:13" ht="12.75">
      <c r="A3" s="20" t="s">
        <v>23</v>
      </c>
      <c r="B3" s="18"/>
      <c r="C3" s="18"/>
      <c r="D3" s="18"/>
      <c r="E3" s="18"/>
      <c r="F3" s="18"/>
      <c r="G3" s="18"/>
      <c r="H3" s="18"/>
      <c r="M3" t="s">
        <v>43</v>
      </c>
    </row>
    <row r="4" spans="31:32" ht="12.75" customHeight="1">
      <c r="AE4" s="31"/>
      <c r="AF4" s="33"/>
    </row>
    <row r="5" spans="1:32" ht="12.75" customHeight="1">
      <c r="A5" s="1" t="s">
        <v>33</v>
      </c>
      <c r="C5" s="6" t="s">
        <v>34</v>
      </c>
      <c r="D5" s="6"/>
      <c r="E5" s="6"/>
      <c r="F5" s="6"/>
      <c r="G5" s="6"/>
      <c r="H5" s="7" t="s">
        <v>35</v>
      </c>
      <c r="I5" s="7"/>
      <c r="J5" s="7"/>
      <c r="K5" s="7"/>
      <c r="L5" s="7"/>
      <c r="M5" s="8" t="s">
        <v>36</v>
      </c>
      <c r="N5" s="8"/>
      <c r="O5" s="8"/>
      <c r="P5" s="8"/>
      <c r="Q5" s="8"/>
      <c r="R5" s="9" t="s">
        <v>37</v>
      </c>
      <c r="S5" s="9"/>
      <c r="T5" s="9"/>
      <c r="U5" s="9"/>
      <c r="V5" s="9"/>
      <c r="W5" s="29" t="s">
        <v>9</v>
      </c>
      <c r="Y5" s="19"/>
      <c r="Z5" s="19"/>
      <c r="AA5" s="19"/>
      <c r="AB5" s="26"/>
      <c r="AC5" s="26"/>
      <c r="AD5" s="33"/>
      <c r="AE5" s="32"/>
      <c r="AF5" s="32"/>
    </row>
    <row r="6" spans="1:32" ht="12.75">
      <c r="A6" s="1" t="s">
        <v>7</v>
      </c>
      <c r="B6" s="5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  <c r="M6" s="12" t="s">
        <v>2</v>
      </c>
      <c r="N6" s="12" t="s">
        <v>3</v>
      </c>
      <c r="O6" s="12" t="s">
        <v>4</v>
      </c>
      <c r="P6" s="12" t="s">
        <v>5</v>
      </c>
      <c r="Q6" s="12" t="s">
        <v>6</v>
      </c>
      <c r="R6" s="13" t="s">
        <v>2</v>
      </c>
      <c r="S6" s="13" t="s">
        <v>3</v>
      </c>
      <c r="T6" s="13" t="s">
        <v>4</v>
      </c>
      <c r="U6" s="13" t="s">
        <v>5</v>
      </c>
      <c r="V6" s="13" t="s">
        <v>6</v>
      </c>
      <c r="W6" s="30"/>
      <c r="Y6" s="15"/>
      <c r="Z6" s="15"/>
      <c r="AA6" s="15"/>
      <c r="AB6" s="26"/>
      <c r="AC6" s="26"/>
      <c r="AD6" s="32"/>
      <c r="AE6" s="5"/>
      <c r="AF6" s="5"/>
    </row>
    <row r="7" spans="1:24" ht="12.75">
      <c r="A7" s="1" t="s">
        <v>87</v>
      </c>
      <c r="B7" s="5">
        <v>34</v>
      </c>
      <c r="C7" s="2">
        <v>0</v>
      </c>
      <c r="D7" s="2">
        <v>0</v>
      </c>
      <c r="E7" s="2">
        <v>12</v>
      </c>
      <c r="F7" s="2">
        <v>0</v>
      </c>
      <c r="G7" s="5">
        <f>SUM(C7:F7)</f>
        <v>12</v>
      </c>
      <c r="H7" s="2">
        <v>9</v>
      </c>
      <c r="I7" s="2">
        <v>2</v>
      </c>
      <c r="J7" s="2">
        <v>2</v>
      </c>
      <c r="K7" s="2">
        <v>3</v>
      </c>
      <c r="L7" s="5">
        <f>SUM(H7:K7)</f>
        <v>16</v>
      </c>
      <c r="M7" s="2">
        <v>7</v>
      </c>
      <c r="N7" s="2">
        <v>7</v>
      </c>
      <c r="O7" s="2">
        <v>8</v>
      </c>
      <c r="P7" s="2">
        <v>3</v>
      </c>
      <c r="Q7" s="5">
        <f>SUM(M7:P7)</f>
        <v>25</v>
      </c>
      <c r="R7" s="2"/>
      <c r="S7" s="2"/>
      <c r="T7" s="2"/>
      <c r="U7" s="2"/>
      <c r="V7" s="5">
        <f>SUM(R7:U7)</f>
        <v>0</v>
      </c>
      <c r="W7" s="5">
        <f>SUM(V7,Q7,L7,G7)</f>
        <v>53</v>
      </c>
      <c r="X7" s="2"/>
    </row>
    <row r="8" spans="1:32" ht="12.75">
      <c r="A8" s="19" t="s">
        <v>90</v>
      </c>
      <c r="B8" s="15">
        <v>79</v>
      </c>
      <c r="C8" s="16">
        <v>4</v>
      </c>
      <c r="D8" s="16">
        <v>4</v>
      </c>
      <c r="E8" s="16">
        <v>3</v>
      </c>
      <c r="F8" s="17">
        <v>9</v>
      </c>
      <c r="G8" s="5">
        <f aca="true" t="shared" si="0" ref="G8:G22">SUM(C8:F8)</f>
        <v>20</v>
      </c>
      <c r="H8" s="16">
        <v>3</v>
      </c>
      <c r="I8" s="16">
        <v>4</v>
      </c>
      <c r="J8" s="16">
        <v>4</v>
      </c>
      <c r="K8" s="16">
        <v>4</v>
      </c>
      <c r="L8" s="5">
        <f aca="true" t="shared" si="1" ref="L8:L22">SUM(H8:K8)</f>
        <v>15</v>
      </c>
      <c r="M8" s="16">
        <v>5</v>
      </c>
      <c r="N8" s="16">
        <v>4</v>
      </c>
      <c r="O8" s="16">
        <v>3</v>
      </c>
      <c r="P8" s="16">
        <v>6</v>
      </c>
      <c r="Q8" s="5">
        <f aca="true" t="shared" si="2" ref="Q8:Q22">SUM(M8:P8)</f>
        <v>18</v>
      </c>
      <c r="R8" s="16"/>
      <c r="S8" s="16"/>
      <c r="T8" s="16"/>
      <c r="U8" s="16"/>
      <c r="V8" s="5">
        <f aca="true" t="shared" si="3" ref="V8:V21">SUM(R8:U8)</f>
        <v>0</v>
      </c>
      <c r="W8" s="5">
        <f aca="true" t="shared" si="4" ref="W8:W21">SUM(V8,Q8,L8,G8)</f>
        <v>53</v>
      </c>
      <c r="X8" s="16"/>
      <c r="Y8" s="16"/>
      <c r="Z8" s="16"/>
      <c r="AA8" s="5"/>
      <c r="AB8" s="5"/>
      <c r="AC8" s="15"/>
      <c r="AD8" s="15"/>
      <c r="AE8" s="5"/>
      <c r="AF8" s="5"/>
    </row>
    <row r="9" spans="1:36" ht="12.75">
      <c r="A9" s="21" t="s">
        <v>88</v>
      </c>
      <c r="B9" s="15">
        <v>39</v>
      </c>
      <c r="C9" s="16">
        <v>2</v>
      </c>
      <c r="D9" s="16">
        <v>12</v>
      </c>
      <c r="E9" s="16">
        <v>14</v>
      </c>
      <c r="F9" s="17">
        <v>14</v>
      </c>
      <c r="G9" s="5">
        <f t="shared" si="0"/>
        <v>42</v>
      </c>
      <c r="H9" s="16">
        <v>2</v>
      </c>
      <c r="I9" s="16">
        <v>0</v>
      </c>
      <c r="J9" s="16">
        <v>3</v>
      </c>
      <c r="K9" s="16">
        <v>2</v>
      </c>
      <c r="L9" s="5">
        <f t="shared" si="1"/>
        <v>7</v>
      </c>
      <c r="M9" s="16">
        <v>6</v>
      </c>
      <c r="N9" s="16">
        <v>2</v>
      </c>
      <c r="O9" s="16">
        <v>0</v>
      </c>
      <c r="P9" s="16">
        <v>0</v>
      </c>
      <c r="Q9" s="5">
        <f t="shared" si="2"/>
        <v>8</v>
      </c>
      <c r="R9" s="16"/>
      <c r="S9" s="16"/>
      <c r="T9" s="16"/>
      <c r="U9" s="16"/>
      <c r="V9" s="5">
        <f t="shared" si="3"/>
        <v>0</v>
      </c>
      <c r="W9" s="5">
        <f t="shared" si="4"/>
        <v>57</v>
      </c>
      <c r="X9" s="16"/>
      <c r="Y9" s="16"/>
      <c r="Z9" s="16"/>
      <c r="AA9" s="5"/>
      <c r="AB9" s="5"/>
      <c r="AC9" s="15"/>
      <c r="AD9" s="15"/>
      <c r="AE9" s="5"/>
      <c r="AF9" s="5"/>
      <c r="AJ9" s="14"/>
    </row>
    <row r="10" spans="1:32" ht="12.75">
      <c r="A10" s="19" t="s">
        <v>91</v>
      </c>
      <c r="B10" s="15">
        <v>12</v>
      </c>
      <c r="C10" s="16">
        <v>5</v>
      </c>
      <c r="D10" s="16">
        <v>5</v>
      </c>
      <c r="E10" s="16">
        <v>7</v>
      </c>
      <c r="F10" s="17">
        <v>3</v>
      </c>
      <c r="G10" s="5">
        <f t="shared" si="0"/>
        <v>20</v>
      </c>
      <c r="H10" s="16">
        <v>8</v>
      </c>
      <c r="I10" s="16">
        <v>7</v>
      </c>
      <c r="J10" s="16">
        <v>6</v>
      </c>
      <c r="K10" s="16">
        <v>6</v>
      </c>
      <c r="L10" s="5">
        <f t="shared" si="1"/>
        <v>27</v>
      </c>
      <c r="M10" s="16">
        <v>3</v>
      </c>
      <c r="N10" s="16">
        <v>3</v>
      </c>
      <c r="O10" s="16">
        <v>5</v>
      </c>
      <c r="P10" s="16">
        <v>4</v>
      </c>
      <c r="Q10" s="5">
        <f t="shared" si="2"/>
        <v>15</v>
      </c>
      <c r="R10" s="16"/>
      <c r="S10" s="16"/>
      <c r="T10" s="16"/>
      <c r="U10" s="16"/>
      <c r="V10" s="5">
        <f t="shared" si="3"/>
        <v>0</v>
      </c>
      <c r="W10" s="5">
        <f t="shared" si="4"/>
        <v>62</v>
      </c>
      <c r="X10" s="16"/>
      <c r="Y10" s="16"/>
      <c r="Z10" s="16"/>
      <c r="AA10" s="5"/>
      <c r="AB10" s="5"/>
      <c r="AC10" s="15"/>
      <c r="AD10" s="15"/>
      <c r="AE10" s="5"/>
      <c r="AF10" s="5"/>
    </row>
    <row r="11" spans="1:32" ht="12.75">
      <c r="A11" s="21" t="s">
        <v>92</v>
      </c>
      <c r="B11" s="15">
        <v>25</v>
      </c>
      <c r="C11" s="16">
        <v>7</v>
      </c>
      <c r="D11" s="16">
        <v>8</v>
      </c>
      <c r="E11" s="16">
        <v>8</v>
      </c>
      <c r="F11" s="17">
        <v>4</v>
      </c>
      <c r="G11" s="5">
        <f t="shared" si="0"/>
        <v>27</v>
      </c>
      <c r="H11" s="16">
        <v>6</v>
      </c>
      <c r="I11" s="16">
        <v>8</v>
      </c>
      <c r="J11" s="16">
        <v>5</v>
      </c>
      <c r="K11" s="16">
        <v>7</v>
      </c>
      <c r="L11" s="5">
        <f t="shared" si="1"/>
        <v>26</v>
      </c>
      <c r="M11" s="16">
        <v>8</v>
      </c>
      <c r="N11" s="16">
        <v>6</v>
      </c>
      <c r="O11" s="16">
        <v>4</v>
      </c>
      <c r="P11" s="16">
        <v>7</v>
      </c>
      <c r="Q11" s="5">
        <f t="shared" si="2"/>
        <v>25</v>
      </c>
      <c r="R11" s="16"/>
      <c r="S11" s="16"/>
      <c r="T11" s="16"/>
      <c r="U11" s="16"/>
      <c r="V11" s="5">
        <f t="shared" si="3"/>
        <v>0</v>
      </c>
      <c r="W11" s="5">
        <f t="shared" si="4"/>
        <v>78</v>
      </c>
      <c r="X11" s="16"/>
      <c r="Y11" s="16"/>
      <c r="Z11" s="16"/>
      <c r="AA11" s="5"/>
      <c r="AB11" s="5"/>
      <c r="AC11" s="15"/>
      <c r="AD11" s="15"/>
      <c r="AE11" s="5"/>
      <c r="AF11" s="5"/>
    </row>
    <row r="12" spans="1:32" ht="12.75">
      <c r="A12" s="21" t="s">
        <v>98</v>
      </c>
      <c r="B12" s="15">
        <v>28</v>
      </c>
      <c r="C12" s="16">
        <v>19</v>
      </c>
      <c r="D12" s="16">
        <v>19</v>
      </c>
      <c r="E12" s="16">
        <v>19</v>
      </c>
      <c r="F12" s="16">
        <v>19</v>
      </c>
      <c r="G12" s="5">
        <f t="shared" si="0"/>
        <v>76</v>
      </c>
      <c r="H12" s="16">
        <v>0</v>
      </c>
      <c r="I12" s="16">
        <v>3</v>
      </c>
      <c r="J12" s="16">
        <v>0</v>
      </c>
      <c r="K12" s="16">
        <v>0</v>
      </c>
      <c r="L12" s="5">
        <f t="shared" si="1"/>
        <v>3</v>
      </c>
      <c r="M12" s="16">
        <v>0</v>
      </c>
      <c r="N12" s="16">
        <v>0</v>
      </c>
      <c r="O12" s="16">
        <v>2</v>
      </c>
      <c r="P12" s="16">
        <v>2</v>
      </c>
      <c r="Q12" s="5">
        <f t="shared" si="2"/>
        <v>4</v>
      </c>
      <c r="R12" s="16"/>
      <c r="S12" s="16"/>
      <c r="T12" s="16"/>
      <c r="U12" s="16"/>
      <c r="V12" s="5">
        <f t="shared" si="3"/>
        <v>0</v>
      </c>
      <c r="W12" s="5">
        <f t="shared" si="4"/>
        <v>83</v>
      </c>
      <c r="X12" s="16"/>
      <c r="Y12" s="16"/>
      <c r="Z12" s="16"/>
      <c r="AA12" s="5"/>
      <c r="AB12" s="5"/>
      <c r="AC12" s="15"/>
      <c r="AD12" s="15"/>
      <c r="AE12" s="5"/>
      <c r="AF12" s="5"/>
    </row>
    <row r="13" spans="1:32" ht="12.75">
      <c r="A13" s="19" t="s">
        <v>97</v>
      </c>
      <c r="B13" s="15">
        <v>8</v>
      </c>
      <c r="C13" s="16">
        <v>14</v>
      </c>
      <c r="D13" s="16">
        <v>14</v>
      </c>
      <c r="E13" s="16">
        <v>14</v>
      </c>
      <c r="F13" s="16">
        <v>14</v>
      </c>
      <c r="G13" s="5">
        <f t="shared" si="0"/>
        <v>56</v>
      </c>
      <c r="H13" s="16">
        <v>4</v>
      </c>
      <c r="I13" s="16">
        <v>5</v>
      </c>
      <c r="J13" s="16">
        <v>8</v>
      </c>
      <c r="K13" s="16">
        <v>5</v>
      </c>
      <c r="L13" s="5">
        <f t="shared" si="1"/>
        <v>22</v>
      </c>
      <c r="M13" s="16">
        <v>4</v>
      </c>
      <c r="N13" s="16">
        <v>5</v>
      </c>
      <c r="O13" s="16">
        <v>6</v>
      </c>
      <c r="P13" s="16">
        <v>8</v>
      </c>
      <c r="Q13" s="5">
        <f t="shared" si="2"/>
        <v>23</v>
      </c>
      <c r="R13" s="16"/>
      <c r="S13" s="16"/>
      <c r="T13" s="16"/>
      <c r="U13" s="16"/>
      <c r="V13" s="5">
        <f t="shared" si="3"/>
        <v>0</v>
      </c>
      <c r="W13" s="5">
        <f t="shared" si="4"/>
        <v>101</v>
      </c>
      <c r="X13" s="16"/>
      <c r="Y13" s="16"/>
      <c r="Z13" s="16"/>
      <c r="AA13" s="5"/>
      <c r="AB13" s="5"/>
      <c r="AC13" s="15"/>
      <c r="AD13" s="15"/>
      <c r="AE13" s="5"/>
      <c r="AF13" s="5"/>
    </row>
    <row r="14" spans="1:32" ht="12.75">
      <c r="A14" s="21" t="s">
        <v>94</v>
      </c>
      <c r="B14" s="15">
        <v>93</v>
      </c>
      <c r="C14" s="16">
        <v>9</v>
      </c>
      <c r="D14" s="16">
        <v>9</v>
      </c>
      <c r="E14" s="16">
        <v>5</v>
      </c>
      <c r="F14" s="17">
        <v>5</v>
      </c>
      <c r="G14" s="5">
        <f t="shared" si="0"/>
        <v>28</v>
      </c>
      <c r="H14" s="16">
        <v>5</v>
      </c>
      <c r="I14" s="16">
        <v>6</v>
      </c>
      <c r="J14" s="16">
        <v>7</v>
      </c>
      <c r="K14" s="16">
        <v>9</v>
      </c>
      <c r="L14" s="5">
        <f t="shared" si="1"/>
        <v>27</v>
      </c>
      <c r="M14" s="16">
        <v>13</v>
      </c>
      <c r="N14" s="16">
        <v>13</v>
      </c>
      <c r="O14" s="16">
        <v>13</v>
      </c>
      <c r="P14" s="16">
        <v>13</v>
      </c>
      <c r="Q14" s="5">
        <f t="shared" si="2"/>
        <v>52</v>
      </c>
      <c r="R14" s="16"/>
      <c r="S14" s="16"/>
      <c r="T14" s="16"/>
      <c r="U14" s="16"/>
      <c r="V14" s="5">
        <f t="shared" si="3"/>
        <v>0</v>
      </c>
      <c r="W14" s="5">
        <f t="shared" si="4"/>
        <v>107</v>
      </c>
      <c r="X14" s="16"/>
      <c r="Y14" s="16"/>
      <c r="Z14" s="16"/>
      <c r="AA14" s="5"/>
      <c r="AB14" s="5"/>
      <c r="AC14" s="15"/>
      <c r="AD14" s="15"/>
      <c r="AE14" s="5"/>
      <c r="AF14" s="5"/>
    </row>
    <row r="15" spans="1:32" ht="12.75">
      <c r="A15" s="19" t="s">
        <v>89</v>
      </c>
      <c r="B15" s="15">
        <v>44</v>
      </c>
      <c r="C15" s="16">
        <v>3</v>
      </c>
      <c r="D15" s="16">
        <v>2</v>
      </c>
      <c r="E15" s="16">
        <v>4</v>
      </c>
      <c r="F15" s="17">
        <v>2</v>
      </c>
      <c r="G15" s="5">
        <f t="shared" si="0"/>
        <v>11</v>
      </c>
      <c r="H15" s="16">
        <v>14</v>
      </c>
      <c r="I15" s="16">
        <v>14</v>
      </c>
      <c r="J15" s="16">
        <v>14</v>
      </c>
      <c r="K15" s="16">
        <v>14</v>
      </c>
      <c r="L15" s="5">
        <f t="shared" si="1"/>
        <v>56</v>
      </c>
      <c r="M15" s="16">
        <v>13</v>
      </c>
      <c r="N15" s="16">
        <v>13</v>
      </c>
      <c r="O15" s="16">
        <v>13</v>
      </c>
      <c r="P15" s="16">
        <v>13</v>
      </c>
      <c r="Q15" s="5">
        <f t="shared" si="2"/>
        <v>52</v>
      </c>
      <c r="R15" s="16"/>
      <c r="S15" s="16"/>
      <c r="T15" s="16"/>
      <c r="U15" s="16"/>
      <c r="V15" s="5">
        <f t="shared" si="3"/>
        <v>0</v>
      </c>
      <c r="W15" s="5">
        <f t="shared" si="4"/>
        <v>119</v>
      </c>
      <c r="X15" s="16"/>
      <c r="Y15" s="16"/>
      <c r="Z15" s="16"/>
      <c r="AA15" s="5"/>
      <c r="AB15" s="5"/>
      <c r="AC15" s="15"/>
      <c r="AD15" s="15"/>
      <c r="AE15" s="5"/>
      <c r="AF15" s="5"/>
    </row>
    <row r="16" spans="1:32" ht="12.75">
      <c r="A16" s="21" t="s">
        <v>93</v>
      </c>
      <c r="B16" s="15">
        <v>89</v>
      </c>
      <c r="C16" s="16">
        <v>8</v>
      </c>
      <c r="D16" s="16">
        <v>3</v>
      </c>
      <c r="E16" s="16">
        <v>0</v>
      </c>
      <c r="F16" s="16">
        <v>6</v>
      </c>
      <c r="G16" s="5">
        <f t="shared" si="0"/>
        <v>17</v>
      </c>
      <c r="H16" s="16">
        <v>14</v>
      </c>
      <c r="I16" s="16">
        <v>14</v>
      </c>
      <c r="J16" s="16">
        <v>14</v>
      </c>
      <c r="K16" s="16">
        <v>14</v>
      </c>
      <c r="L16" s="5">
        <f t="shared" si="1"/>
        <v>56</v>
      </c>
      <c r="M16" s="16">
        <v>13</v>
      </c>
      <c r="N16" s="16">
        <v>13</v>
      </c>
      <c r="O16" s="16">
        <v>13</v>
      </c>
      <c r="P16" s="16">
        <v>13</v>
      </c>
      <c r="Q16" s="5">
        <f t="shared" si="2"/>
        <v>52</v>
      </c>
      <c r="R16" s="16"/>
      <c r="S16" s="16"/>
      <c r="T16" s="16"/>
      <c r="U16" s="16"/>
      <c r="V16" s="5">
        <f t="shared" si="3"/>
        <v>0</v>
      </c>
      <c r="W16" s="5">
        <f t="shared" si="4"/>
        <v>125</v>
      </c>
      <c r="X16" s="16"/>
      <c r="Y16" s="16"/>
      <c r="Z16" s="16"/>
      <c r="AA16" s="5"/>
      <c r="AB16" s="5"/>
      <c r="AC16" s="15"/>
      <c r="AD16" s="15"/>
      <c r="AE16" s="5"/>
      <c r="AF16" s="5"/>
    </row>
    <row r="17" spans="1:32" ht="12.75">
      <c r="A17" s="21" t="s">
        <v>84</v>
      </c>
      <c r="B17" s="15">
        <v>36</v>
      </c>
      <c r="C17" s="16">
        <v>6</v>
      </c>
      <c r="D17" s="16">
        <v>6</v>
      </c>
      <c r="E17" s="16">
        <v>2</v>
      </c>
      <c r="F17" s="16">
        <v>7</v>
      </c>
      <c r="G17" s="5">
        <f t="shared" si="0"/>
        <v>21</v>
      </c>
      <c r="H17" s="16">
        <v>14</v>
      </c>
      <c r="I17" s="16">
        <v>14</v>
      </c>
      <c r="J17" s="16">
        <v>14</v>
      </c>
      <c r="K17" s="16">
        <v>14</v>
      </c>
      <c r="L17" s="5">
        <f t="shared" si="1"/>
        <v>56</v>
      </c>
      <c r="M17" s="16">
        <v>13</v>
      </c>
      <c r="N17" s="16">
        <v>13</v>
      </c>
      <c r="O17" s="16">
        <v>13</v>
      </c>
      <c r="P17" s="16">
        <v>13</v>
      </c>
      <c r="Q17" s="5">
        <f t="shared" si="2"/>
        <v>52</v>
      </c>
      <c r="R17" s="16"/>
      <c r="S17" s="16"/>
      <c r="T17" s="16"/>
      <c r="U17" s="16"/>
      <c r="V17" s="5">
        <f t="shared" si="3"/>
        <v>0</v>
      </c>
      <c r="W17" s="5">
        <f t="shared" si="4"/>
        <v>129</v>
      </c>
      <c r="X17" s="16"/>
      <c r="Y17" s="16"/>
      <c r="Z17" s="16"/>
      <c r="AA17" s="5"/>
      <c r="AB17" s="5"/>
      <c r="AC17" s="15"/>
      <c r="AD17" s="15"/>
      <c r="AE17" s="5"/>
      <c r="AF17" s="5"/>
    </row>
    <row r="18" spans="1:32" ht="12.75">
      <c r="A18" s="19" t="s">
        <v>99</v>
      </c>
      <c r="B18" s="15">
        <v>22</v>
      </c>
      <c r="C18" s="16">
        <v>19</v>
      </c>
      <c r="D18" s="16">
        <v>19</v>
      </c>
      <c r="E18" s="16">
        <v>19</v>
      </c>
      <c r="F18" s="16">
        <v>19</v>
      </c>
      <c r="G18" s="5">
        <f t="shared" si="0"/>
        <v>76</v>
      </c>
      <c r="H18" s="16">
        <v>7</v>
      </c>
      <c r="I18" s="16">
        <v>9</v>
      </c>
      <c r="J18" s="16">
        <v>9</v>
      </c>
      <c r="K18" s="16">
        <v>8</v>
      </c>
      <c r="L18" s="5">
        <f t="shared" si="1"/>
        <v>33</v>
      </c>
      <c r="M18" s="16">
        <v>2</v>
      </c>
      <c r="N18" s="16">
        <v>8</v>
      </c>
      <c r="O18" s="16">
        <v>7</v>
      </c>
      <c r="P18" s="16">
        <v>5</v>
      </c>
      <c r="Q18" s="5">
        <f t="shared" si="2"/>
        <v>22</v>
      </c>
      <c r="R18" s="16"/>
      <c r="S18" s="16"/>
      <c r="T18" s="16"/>
      <c r="U18" s="16"/>
      <c r="V18" s="5">
        <f>SUM(R18:U18)</f>
        <v>0</v>
      </c>
      <c r="W18" s="5">
        <f>SUM(V18,Q18,L18,G18)</f>
        <v>131</v>
      </c>
      <c r="X18" s="16"/>
      <c r="Y18" s="16"/>
      <c r="Z18" s="16"/>
      <c r="AA18" s="5"/>
      <c r="AB18" s="5"/>
      <c r="AC18" s="15"/>
      <c r="AD18" s="15"/>
      <c r="AE18" s="5"/>
      <c r="AF18" s="5"/>
    </row>
    <row r="19" spans="1:32" ht="12.75">
      <c r="A19" s="21" t="s">
        <v>20</v>
      </c>
      <c r="B19" s="15">
        <v>31</v>
      </c>
      <c r="C19" s="16">
        <v>10</v>
      </c>
      <c r="D19" s="16">
        <v>7</v>
      </c>
      <c r="E19" s="16">
        <v>6</v>
      </c>
      <c r="F19" s="16">
        <v>8</v>
      </c>
      <c r="G19" s="5">
        <f t="shared" si="0"/>
        <v>31</v>
      </c>
      <c r="H19" s="16">
        <v>14</v>
      </c>
      <c r="I19" s="16">
        <v>14</v>
      </c>
      <c r="J19" s="16">
        <v>14</v>
      </c>
      <c r="K19" s="16">
        <v>14</v>
      </c>
      <c r="L19" s="5">
        <f t="shared" si="1"/>
        <v>56</v>
      </c>
      <c r="M19" s="16">
        <v>13</v>
      </c>
      <c r="N19" s="16">
        <v>13</v>
      </c>
      <c r="O19" s="16">
        <v>13</v>
      </c>
      <c r="P19" s="16">
        <v>13</v>
      </c>
      <c r="Q19" s="5">
        <f t="shared" si="2"/>
        <v>52</v>
      </c>
      <c r="R19" s="16"/>
      <c r="S19" s="16"/>
      <c r="T19" s="16"/>
      <c r="U19" s="16"/>
      <c r="V19" s="5">
        <f t="shared" si="3"/>
        <v>0</v>
      </c>
      <c r="W19" s="5">
        <f t="shared" si="4"/>
        <v>139</v>
      </c>
      <c r="X19" s="16"/>
      <c r="Y19" s="16"/>
      <c r="Z19" s="16"/>
      <c r="AA19" s="5"/>
      <c r="AB19" s="5"/>
      <c r="AC19" s="15"/>
      <c r="AD19" s="15"/>
      <c r="AE19" s="5"/>
      <c r="AF19" s="5"/>
    </row>
    <row r="20" spans="1:32" ht="12.75">
      <c r="A20" s="21" t="s">
        <v>85</v>
      </c>
      <c r="B20" s="15">
        <v>23</v>
      </c>
      <c r="C20" s="16">
        <v>11</v>
      </c>
      <c r="D20" s="16">
        <v>10</v>
      </c>
      <c r="E20" s="16">
        <v>10</v>
      </c>
      <c r="F20" s="17">
        <v>11</v>
      </c>
      <c r="G20" s="5">
        <f t="shared" si="0"/>
        <v>42</v>
      </c>
      <c r="H20" s="16">
        <v>14</v>
      </c>
      <c r="I20" s="16">
        <v>14</v>
      </c>
      <c r="J20" s="16">
        <v>14</v>
      </c>
      <c r="K20" s="16">
        <v>14</v>
      </c>
      <c r="L20" s="5">
        <f t="shared" si="1"/>
        <v>56</v>
      </c>
      <c r="M20" s="16">
        <v>13</v>
      </c>
      <c r="N20" s="16">
        <v>13</v>
      </c>
      <c r="O20" s="16">
        <v>13</v>
      </c>
      <c r="P20" s="16">
        <v>13</v>
      </c>
      <c r="Q20" s="5">
        <f t="shared" si="2"/>
        <v>52</v>
      </c>
      <c r="R20" s="16"/>
      <c r="S20" s="16"/>
      <c r="T20" s="16"/>
      <c r="U20" s="16"/>
      <c r="V20" s="5">
        <f t="shared" si="3"/>
        <v>0</v>
      </c>
      <c r="W20" s="5">
        <f t="shared" si="4"/>
        <v>150</v>
      </c>
      <c r="X20" s="16"/>
      <c r="Y20" s="16"/>
      <c r="Z20" s="16"/>
      <c r="AA20" s="5"/>
      <c r="AB20" s="5"/>
      <c r="AC20" s="15"/>
      <c r="AD20" s="15"/>
      <c r="AE20" s="5"/>
      <c r="AF20" s="5"/>
    </row>
    <row r="21" spans="1:32" ht="12.75">
      <c r="A21" s="21" t="s">
        <v>96</v>
      </c>
      <c r="B21" s="15">
        <v>87</v>
      </c>
      <c r="C21" s="16">
        <v>13</v>
      </c>
      <c r="D21" s="16">
        <v>11</v>
      </c>
      <c r="E21" s="16">
        <v>9</v>
      </c>
      <c r="F21" s="16">
        <v>10</v>
      </c>
      <c r="G21" s="5">
        <f t="shared" si="0"/>
        <v>43</v>
      </c>
      <c r="H21" s="16">
        <v>14</v>
      </c>
      <c r="I21" s="16">
        <v>14</v>
      </c>
      <c r="J21" s="16">
        <v>14</v>
      </c>
      <c r="K21" s="16">
        <v>14</v>
      </c>
      <c r="L21" s="5">
        <f t="shared" si="1"/>
        <v>56</v>
      </c>
      <c r="M21" s="16">
        <v>13</v>
      </c>
      <c r="N21" s="16">
        <v>13</v>
      </c>
      <c r="O21" s="16">
        <v>13</v>
      </c>
      <c r="P21" s="16">
        <v>13</v>
      </c>
      <c r="Q21" s="5">
        <f t="shared" si="2"/>
        <v>52</v>
      </c>
      <c r="R21" s="16"/>
      <c r="S21" s="16"/>
      <c r="T21" s="16"/>
      <c r="U21" s="16"/>
      <c r="V21" s="5">
        <f t="shared" si="3"/>
        <v>0</v>
      </c>
      <c r="W21" s="5">
        <f t="shared" si="4"/>
        <v>151</v>
      </c>
      <c r="X21" s="16"/>
      <c r="Y21" s="16"/>
      <c r="Z21" s="16"/>
      <c r="AA21" s="5"/>
      <c r="AB21" s="5"/>
      <c r="AC21" s="15"/>
      <c r="AD21" s="15"/>
      <c r="AE21" s="5"/>
      <c r="AF21" s="5"/>
    </row>
    <row r="22" spans="1:32" ht="12.75">
      <c r="A22" s="19" t="s">
        <v>95</v>
      </c>
      <c r="B22" s="15">
        <v>4</v>
      </c>
      <c r="C22" s="16">
        <v>12</v>
      </c>
      <c r="D22" s="16">
        <v>13</v>
      </c>
      <c r="E22" s="16">
        <v>11</v>
      </c>
      <c r="F22" s="17">
        <v>12</v>
      </c>
      <c r="G22" s="5">
        <f t="shared" si="0"/>
        <v>48</v>
      </c>
      <c r="H22" s="16">
        <v>14</v>
      </c>
      <c r="I22" s="16">
        <v>14</v>
      </c>
      <c r="J22" s="16">
        <v>14</v>
      </c>
      <c r="K22" s="16">
        <v>14</v>
      </c>
      <c r="L22" s="5">
        <f t="shared" si="1"/>
        <v>56</v>
      </c>
      <c r="M22" s="16">
        <v>13</v>
      </c>
      <c r="N22" s="16">
        <v>13</v>
      </c>
      <c r="O22" s="16">
        <v>13</v>
      </c>
      <c r="P22" s="16">
        <v>13</v>
      </c>
      <c r="Q22" s="5">
        <f t="shared" si="2"/>
        <v>52</v>
      </c>
      <c r="R22" s="16"/>
      <c r="S22" s="16"/>
      <c r="T22" s="16"/>
      <c r="U22" s="16"/>
      <c r="V22" s="5">
        <f>SUM(R22:U22)</f>
        <v>0</v>
      </c>
      <c r="W22" s="5">
        <f>SUM(V22,Q22,L22,G22)</f>
        <v>156</v>
      </c>
      <c r="X22" s="16"/>
      <c r="Y22" s="16"/>
      <c r="Z22" s="16"/>
      <c r="AA22" s="5"/>
      <c r="AB22" s="5"/>
      <c r="AC22" s="15"/>
      <c r="AD22" s="15"/>
      <c r="AE22" s="5"/>
      <c r="AF22" s="5"/>
    </row>
    <row r="23" spans="1:33" ht="12.75">
      <c r="A23" s="21"/>
      <c r="B23" s="15"/>
      <c r="C23" s="16"/>
      <c r="D23" s="16"/>
      <c r="E23" s="16"/>
      <c r="F23" s="16"/>
      <c r="G23" s="1"/>
      <c r="H23" s="16"/>
      <c r="I23" s="16"/>
      <c r="J23" s="16"/>
      <c r="K23" s="16"/>
      <c r="L23" s="5"/>
      <c r="M23" s="16"/>
      <c r="N23" s="16"/>
      <c r="O23" s="16"/>
      <c r="P23" s="16"/>
      <c r="Q23" s="5"/>
      <c r="R23" s="16"/>
      <c r="S23" s="16"/>
      <c r="T23" s="16"/>
      <c r="U23" s="16"/>
      <c r="V23" s="5"/>
      <c r="W23" s="16"/>
      <c r="X23" s="16"/>
      <c r="Y23" s="16"/>
      <c r="Z23" s="16"/>
      <c r="AA23" s="15"/>
      <c r="AB23" s="5"/>
      <c r="AC23" s="15"/>
      <c r="AD23" s="15"/>
      <c r="AE23" s="16"/>
      <c r="AF23" s="15"/>
      <c r="AG23" s="15"/>
    </row>
    <row r="24" spans="1:32" ht="12.75">
      <c r="A24" s="21"/>
      <c r="B24" s="15"/>
      <c r="C24" s="16"/>
      <c r="D24" s="16"/>
      <c r="E24" s="16"/>
      <c r="F24" s="16"/>
      <c r="G24" s="1"/>
      <c r="H24" s="16"/>
      <c r="I24" s="16"/>
      <c r="J24" s="16"/>
      <c r="K24" s="16"/>
      <c r="L24" s="5"/>
      <c r="M24" s="16"/>
      <c r="N24" s="16"/>
      <c r="O24" s="16"/>
      <c r="P24" s="16"/>
      <c r="Q24" s="5"/>
      <c r="R24" s="16"/>
      <c r="S24" s="16"/>
      <c r="T24" s="16"/>
      <c r="U24" s="16"/>
      <c r="V24" s="5"/>
      <c r="W24" s="16"/>
      <c r="X24" s="16"/>
      <c r="Y24" s="16"/>
      <c r="Z24" s="16"/>
      <c r="AA24" s="5"/>
      <c r="AB24" s="5"/>
      <c r="AC24" s="15"/>
      <c r="AD24" s="15"/>
      <c r="AE24" s="5"/>
      <c r="AF24" s="5"/>
    </row>
    <row r="25" spans="1:32" ht="12.75">
      <c r="A25" s="21"/>
      <c r="B25" s="15"/>
      <c r="C25" s="16"/>
      <c r="D25" s="16"/>
      <c r="E25" s="16"/>
      <c r="F25" s="16"/>
      <c r="G25" s="1"/>
      <c r="H25" s="16"/>
      <c r="I25" s="16"/>
      <c r="J25" s="16"/>
      <c r="K25" s="16"/>
      <c r="L25" s="5"/>
      <c r="M25" s="16"/>
      <c r="N25" s="16"/>
      <c r="O25" s="16"/>
      <c r="P25" s="16"/>
      <c r="Q25" s="5"/>
      <c r="R25" s="16"/>
      <c r="S25" s="16"/>
      <c r="T25" s="16"/>
      <c r="U25" s="16"/>
      <c r="V25" s="5"/>
      <c r="W25" s="16"/>
      <c r="X25" s="16"/>
      <c r="Y25" s="16"/>
      <c r="Z25" s="16"/>
      <c r="AA25" s="5"/>
      <c r="AB25" s="5"/>
      <c r="AC25" s="15"/>
      <c r="AD25" s="15"/>
      <c r="AE25" s="5"/>
      <c r="AF25" s="5"/>
    </row>
    <row r="26" spans="1:32" ht="12.75">
      <c r="A26" s="19"/>
      <c r="B26" s="15"/>
      <c r="C26" s="16"/>
      <c r="D26" s="16"/>
      <c r="E26" s="16"/>
      <c r="F26" s="16"/>
      <c r="G26" s="1"/>
      <c r="H26" s="16"/>
      <c r="I26" s="16"/>
      <c r="J26" s="16"/>
      <c r="K26" s="16"/>
      <c r="L26" s="15"/>
      <c r="M26" s="16"/>
      <c r="N26" s="16"/>
      <c r="O26" s="16"/>
      <c r="P26" s="16"/>
      <c r="Q26" s="5"/>
      <c r="R26" s="16"/>
      <c r="S26" s="16"/>
      <c r="T26" s="16"/>
      <c r="U26" s="16"/>
      <c r="V26" s="5"/>
      <c r="W26" s="16"/>
      <c r="X26" s="16"/>
      <c r="Y26" s="16"/>
      <c r="Z26" s="16"/>
      <c r="AA26" s="5"/>
      <c r="AB26" s="5"/>
      <c r="AC26" s="15"/>
      <c r="AD26" s="15"/>
      <c r="AE26" s="5"/>
      <c r="AF26" s="5"/>
    </row>
    <row r="27" spans="1:30" ht="12.75">
      <c r="A27" s="21"/>
      <c r="B27" s="15"/>
      <c r="C27" s="16"/>
      <c r="D27" s="16"/>
      <c r="E27" s="16"/>
      <c r="F27" s="16"/>
      <c r="G27" s="1"/>
      <c r="H27" s="16"/>
      <c r="I27" s="16"/>
      <c r="J27" s="16"/>
      <c r="K27" s="16"/>
      <c r="L27" s="5"/>
      <c r="M27" s="16"/>
      <c r="N27" s="16"/>
      <c r="O27" s="16"/>
      <c r="P27" s="16"/>
      <c r="Q27" s="5"/>
      <c r="R27" s="16"/>
      <c r="S27" s="16"/>
      <c r="T27" s="16"/>
      <c r="U27" s="16"/>
      <c r="V27" s="5"/>
      <c r="W27" s="16"/>
      <c r="X27" s="16"/>
      <c r="Y27" s="16"/>
      <c r="Z27" s="16"/>
      <c r="AA27" s="5"/>
      <c r="AB27" s="5"/>
      <c r="AC27" s="15"/>
      <c r="AD27" s="15"/>
    </row>
    <row r="28" spans="1:30" ht="12.75">
      <c r="A28" s="23"/>
      <c r="B28" s="15"/>
      <c r="C28" s="16"/>
      <c r="D28" s="16"/>
      <c r="E28" s="16"/>
      <c r="F28" s="16"/>
      <c r="G28" s="1"/>
      <c r="H28" s="16"/>
      <c r="I28" s="16"/>
      <c r="J28" s="16"/>
      <c r="K28" s="16"/>
      <c r="L28" s="15"/>
      <c r="M28" s="16"/>
      <c r="N28" s="16"/>
      <c r="O28" s="16"/>
      <c r="P28" s="16"/>
      <c r="Q28" s="5"/>
      <c r="R28" s="16"/>
      <c r="S28" s="16"/>
      <c r="T28" s="16"/>
      <c r="U28" s="16"/>
      <c r="V28" s="5"/>
      <c r="W28" s="16"/>
      <c r="X28" s="16"/>
      <c r="Y28" s="16"/>
      <c r="Z28" s="16"/>
      <c r="AA28" s="5"/>
      <c r="AB28" s="5"/>
      <c r="AC28" s="15"/>
      <c r="AD28" s="15"/>
    </row>
    <row r="29" spans="1:30" ht="12.75">
      <c r="A29" s="23"/>
      <c r="B29" s="15"/>
      <c r="C29" s="16"/>
      <c r="D29" s="16"/>
      <c r="E29" s="16"/>
      <c r="F29" s="17"/>
      <c r="G29" s="1"/>
      <c r="H29" s="16"/>
      <c r="I29" s="16"/>
      <c r="J29" s="16"/>
      <c r="K29" s="16"/>
      <c r="L29" s="5"/>
      <c r="M29" s="16"/>
      <c r="N29" s="16"/>
      <c r="O29" s="16"/>
      <c r="P29" s="16"/>
      <c r="Q29" s="5"/>
      <c r="R29" s="16"/>
      <c r="S29" s="16"/>
      <c r="T29" s="16"/>
      <c r="U29" s="16"/>
      <c r="V29" s="5"/>
      <c r="W29" s="16"/>
      <c r="X29" s="16"/>
      <c r="Y29" s="16"/>
      <c r="Z29" s="16"/>
      <c r="AA29" s="5"/>
      <c r="AB29" s="5"/>
      <c r="AC29" s="15"/>
      <c r="AD29" s="15"/>
    </row>
    <row r="30" spans="1:30" ht="12.75">
      <c r="A30" s="21"/>
      <c r="B30" s="15"/>
      <c r="C30" s="16"/>
      <c r="D30" s="16"/>
      <c r="E30" s="16"/>
      <c r="F30" s="16"/>
      <c r="G30" s="1"/>
      <c r="H30" s="16"/>
      <c r="I30" s="16"/>
      <c r="J30" s="16"/>
      <c r="K30" s="16"/>
      <c r="L30" s="5"/>
      <c r="M30" s="16"/>
      <c r="N30" s="16"/>
      <c r="O30" s="16"/>
      <c r="P30" s="16"/>
      <c r="Q30" s="5"/>
      <c r="R30" s="16"/>
      <c r="S30" s="16"/>
      <c r="T30" s="16"/>
      <c r="U30" s="16"/>
      <c r="V30" s="5"/>
      <c r="W30" s="16"/>
      <c r="X30" s="16"/>
      <c r="Y30" s="16"/>
      <c r="Z30" s="16"/>
      <c r="AA30" s="5"/>
      <c r="AB30" s="5"/>
      <c r="AC30" s="15"/>
      <c r="AD30" s="15"/>
    </row>
    <row r="31" spans="1:30" ht="12.75">
      <c r="A31" s="23"/>
      <c r="B31" s="15"/>
      <c r="C31" s="16"/>
      <c r="D31" s="16"/>
      <c r="E31" s="16"/>
      <c r="F31" s="17"/>
      <c r="G31" s="1"/>
      <c r="H31" s="16"/>
      <c r="I31" s="16"/>
      <c r="J31" s="16"/>
      <c r="K31" s="16"/>
      <c r="L31" s="5"/>
      <c r="M31" s="16"/>
      <c r="N31" s="16"/>
      <c r="O31" s="16"/>
      <c r="P31" s="16"/>
      <c r="Q31" s="5"/>
      <c r="R31" s="16"/>
      <c r="S31" s="16"/>
      <c r="T31" s="16"/>
      <c r="U31" s="16"/>
      <c r="V31" s="5"/>
      <c r="W31" s="16"/>
      <c r="X31" s="16"/>
      <c r="Y31" s="16"/>
      <c r="Z31" s="16"/>
      <c r="AA31" s="5"/>
      <c r="AB31" s="5"/>
      <c r="AC31" s="15"/>
      <c r="AD31" s="15"/>
    </row>
    <row r="32" spans="1:30" ht="12.75">
      <c r="A32" s="21"/>
      <c r="B32" s="15"/>
      <c r="C32" s="16"/>
      <c r="D32" s="16"/>
      <c r="E32" s="16"/>
      <c r="F32" s="16"/>
      <c r="G32" s="1"/>
      <c r="H32" s="16"/>
      <c r="I32" s="16"/>
      <c r="J32" s="16"/>
      <c r="K32" s="16"/>
      <c r="L32" s="5"/>
      <c r="M32" s="16"/>
      <c r="N32" s="16"/>
      <c r="O32" s="16"/>
      <c r="P32" s="16"/>
      <c r="Q32" s="5"/>
      <c r="R32" s="16"/>
      <c r="S32" s="16"/>
      <c r="T32" s="16"/>
      <c r="U32" s="16"/>
      <c r="V32" s="5"/>
      <c r="W32" s="16"/>
      <c r="X32" s="16"/>
      <c r="Y32" s="16"/>
      <c r="Z32" s="16"/>
      <c r="AA32" s="5"/>
      <c r="AB32" s="5"/>
      <c r="AC32" s="15"/>
      <c r="AD32" s="15"/>
    </row>
    <row r="33" spans="1:30" ht="12.75">
      <c r="A33" s="21"/>
      <c r="B33" s="15"/>
      <c r="C33" s="16"/>
      <c r="D33" s="16"/>
      <c r="E33" s="16"/>
      <c r="F33" s="16"/>
      <c r="G33" s="1"/>
      <c r="H33" s="16"/>
      <c r="I33" s="16"/>
      <c r="J33" s="16"/>
      <c r="K33" s="16"/>
      <c r="L33" s="5"/>
      <c r="M33" s="16"/>
      <c r="N33" s="16"/>
      <c r="O33" s="16"/>
      <c r="P33" s="16"/>
      <c r="Q33" s="5"/>
      <c r="R33" s="16"/>
      <c r="S33" s="16"/>
      <c r="T33" s="16"/>
      <c r="U33" s="16"/>
      <c r="V33" s="5"/>
      <c r="W33" s="16"/>
      <c r="X33" s="16"/>
      <c r="Y33" s="16"/>
      <c r="Z33" s="16"/>
      <c r="AA33" s="5"/>
      <c r="AB33" s="5"/>
      <c r="AC33" s="15"/>
      <c r="AD33" s="15"/>
    </row>
    <row r="34" spans="1:30" ht="12.75">
      <c r="A34" s="19"/>
      <c r="B34" s="15"/>
      <c r="C34" s="16"/>
      <c r="D34" s="16"/>
      <c r="E34" s="16"/>
      <c r="F34" s="16"/>
      <c r="G34" s="1"/>
      <c r="H34" s="16"/>
      <c r="I34" s="16"/>
      <c r="J34" s="16"/>
      <c r="K34" s="16"/>
      <c r="L34" s="5"/>
      <c r="M34" s="16"/>
      <c r="N34" s="16"/>
      <c r="O34" s="16"/>
      <c r="P34" s="16"/>
      <c r="Q34" s="5"/>
      <c r="R34" s="16"/>
      <c r="S34" s="16"/>
      <c r="T34" s="16"/>
      <c r="U34" s="16"/>
      <c r="V34" s="5"/>
      <c r="W34" s="16"/>
      <c r="X34" s="16"/>
      <c r="Y34" s="16"/>
      <c r="Z34" s="16"/>
      <c r="AA34" s="5"/>
      <c r="AB34" s="5"/>
      <c r="AC34" s="15"/>
      <c r="AD34" s="15"/>
    </row>
    <row r="35" spans="1:30" ht="12.75">
      <c r="A35" s="21"/>
      <c r="B35" s="15"/>
      <c r="C35" s="16"/>
      <c r="D35" s="16"/>
      <c r="E35" s="16"/>
      <c r="F35" s="16"/>
      <c r="G35" s="15"/>
      <c r="H35" s="16"/>
      <c r="I35" s="16"/>
      <c r="J35" s="16"/>
      <c r="K35" s="16"/>
      <c r="L35" s="15"/>
      <c r="M35" s="16"/>
      <c r="N35" s="16"/>
      <c r="O35" s="16"/>
      <c r="P35" s="16"/>
      <c r="Q35" s="15"/>
      <c r="R35" s="16"/>
      <c r="S35" s="16"/>
      <c r="T35" s="16"/>
      <c r="U35" s="16"/>
      <c r="V35" s="15"/>
      <c r="W35" s="16"/>
      <c r="X35" s="16"/>
      <c r="Y35" s="16"/>
      <c r="Z35" s="16"/>
      <c r="AA35" s="15"/>
      <c r="AB35" s="15"/>
      <c r="AC35" s="15"/>
      <c r="AD35" s="15"/>
    </row>
    <row r="36" spans="1:30" ht="12.75">
      <c r="A36" s="21"/>
      <c r="B36" s="15"/>
      <c r="C36" s="16"/>
      <c r="D36" s="16"/>
      <c r="E36" s="16"/>
      <c r="F36" s="16"/>
      <c r="G36" s="15"/>
      <c r="H36" s="16"/>
      <c r="I36" s="16"/>
      <c r="J36" s="16"/>
      <c r="K36" s="16"/>
      <c r="L36" s="15"/>
      <c r="M36" s="16"/>
      <c r="N36" s="16"/>
      <c r="O36" s="16"/>
      <c r="P36" s="16"/>
      <c r="Q36" s="15"/>
      <c r="R36" s="16"/>
      <c r="S36" s="16"/>
      <c r="T36" s="16"/>
      <c r="U36" s="16"/>
      <c r="V36" s="15"/>
      <c r="W36" s="16"/>
      <c r="X36" s="16"/>
      <c r="Y36" s="16"/>
      <c r="Z36" s="16"/>
      <c r="AA36" s="15"/>
      <c r="AB36" s="15"/>
      <c r="AC36" s="15"/>
      <c r="AD36" s="15"/>
    </row>
    <row r="37" spans="1:30" ht="12.75">
      <c r="A37" s="21"/>
      <c r="B37" s="5"/>
      <c r="C37" s="16"/>
      <c r="D37" s="16"/>
      <c r="E37" s="16"/>
      <c r="F37" s="16"/>
      <c r="G37" s="15"/>
      <c r="H37" s="16"/>
      <c r="I37" s="16"/>
      <c r="J37" s="16"/>
      <c r="K37" s="16"/>
      <c r="L37" s="15"/>
      <c r="M37" s="16"/>
      <c r="N37" s="16"/>
      <c r="O37" s="16"/>
      <c r="P37" s="16"/>
      <c r="Q37" s="15"/>
      <c r="R37" s="16"/>
      <c r="S37" s="16"/>
      <c r="T37" s="16"/>
      <c r="U37" s="16"/>
      <c r="V37" s="15"/>
      <c r="W37" s="16"/>
      <c r="X37" s="16"/>
      <c r="Y37" s="16"/>
      <c r="Z37" s="16"/>
      <c r="AA37" s="15"/>
      <c r="AB37" s="15"/>
      <c r="AC37" s="15"/>
      <c r="AD37" s="15"/>
    </row>
    <row r="38" spans="1:30" ht="12.75">
      <c r="A38" s="21"/>
      <c r="B38" s="15"/>
      <c r="C38" s="16"/>
      <c r="D38" s="16"/>
      <c r="E38" s="16"/>
      <c r="F38" s="16"/>
      <c r="G38" s="15"/>
      <c r="H38" s="16"/>
      <c r="I38" s="16"/>
      <c r="J38" s="16"/>
      <c r="K38" s="16"/>
      <c r="L38" s="15"/>
      <c r="M38" s="16"/>
      <c r="N38" s="16"/>
      <c r="O38" s="16"/>
      <c r="P38" s="16"/>
      <c r="Q38" s="15"/>
      <c r="R38" s="16"/>
      <c r="S38" s="16"/>
      <c r="T38" s="16"/>
      <c r="U38" s="16"/>
      <c r="V38" s="15"/>
      <c r="W38" s="16"/>
      <c r="X38" s="16"/>
      <c r="Y38" s="16"/>
      <c r="Z38" s="16"/>
      <c r="AA38" s="15"/>
      <c r="AB38" s="15"/>
      <c r="AC38" s="15"/>
      <c r="AD38" s="15"/>
    </row>
    <row r="39" spans="1:30" ht="12.75">
      <c r="A39" s="21"/>
      <c r="B39" s="15"/>
      <c r="C39" s="16"/>
      <c r="D39" s="16"/>
      <c r="E39" s="16"/>
      <c r="F39" s="16"/>
      <c r="G39" s="15"/>
      <c r="H39" s="16"/>
      <c r="I39" s="16"/>
      <c r="J39" s="16"/>
      <c r="K39" s="16"/>
      <c r="L39" s="15"/>
      <c r="M39" s="16"/>
      <c r="N39" s="16"/>
      <c r="O39" s="16"/>
      <c r="P39" s="16"/>
      <c r="Q39" s="15"/>
      <c r="R39" s="16"/>
      <c r="S39" s="16"/>
      <c r="T39" s="16"/>
      <c r="U39" s="16"/>
      <c r="V39" s="15"/>
      <c r="W39" s="16"/>
      <c r="X39" s="16"/>
      <c r="Y39" s="16"/>
      <c r="Z39" s="16"/>
      <c r="AA39" s="15"/>
      <c r="AB39" s="15"/>
      <c r="AC39" s="15"/>
      <c r="AD39" s="15"/>
    </row>
    <row r="40" spans="1:30" ht="12.75">
      <c r="A40" s="21"/>
      <c r="B40" s="15"/>
      <c r="C40" s="16"/>
      <c r="D40" s="16"/>
      <c r="E40" s="16"/>
      <c r="F40" s="16"/>
      <c r="G40" s="15"/>
      <c r="H40" s="16"/>
      <c r="I40" s="16"/>
      <c r="J40" s="16"/>
      <c r="K40" s="16"/>
      <c r="L40" s="15"/>
      <c r="M40" s="16"/>
      <c r="N40" s="16"/>
      <c r="O40" s="16"/>
      <c r="P40" s="16"/>
      <c r="Q40" s="15"/>
      <c r="R40" s="16"/>
      <c r="S40" s="16"/>
      <c r="T40" s="16"/>
      <c r="U40" s="16"/>
      <c r="V40" s="15"/>
      <c r="W40" s="16"/>
      <c r="X40" s="16"/>
      <c r="Y40" s="16"/>
      <c r="Z40" s="16"/>
      <c r="AA40" s="15"/>
      <c r="AB40" s="15"/>
      <c r="AC40" s="15"/>
      <c r="AD40" s="15"/>
    </row>
    <row r="41" spans="1:30" ht="12.75">
      <c r="A41" s="21"/>
      <c r="B41" s="15"/>
      <c r="C41" s="16"/>
      <c r="D41" s="16"/>
      <c r="E41" s="16"/>
      <c r="F41" s="16"/>
      <c r="G41" s="15"/>
      <c r="H41" s="16"/>
      <c r="I41" s="16"/>
      <c r="J41" s="16"/>
      <c r="K41" s="16"/>
      <c r="L41" s="15"/>
      <c r="M41" s="16"/>
      <c r="N41" s="16"/>
      <c r="O41" s="16"/>
      <c r="P41" s="16"/>
      <c r="Q41" s="15"/>
      <c r="R41" s="16"/>
      <c r="S41" s="16"/>
      <c r="T41" s="16"/>
      <c r="U41" s="16"/>
      <c r="V41" s="15"/>
      <c r="W41" s="16"/>
      <c r="X41" s="16"/>
      <c r="Y41" s="16"/>
      <c r="Z41" s="16"/>
      <c r="AA41" s="15"/>
      <c r="AB41" s="15"/>
      <c r="AC41" s="15"/>
      <c r="AD41" s="15"/>
    </row>
    <row r="42" spans="1:30" ht="12.75">
      <c r="A42" s="19"/>
      <c r="B42" s="15"/>
      <c r="C42" s="16"/>
      <c r="D42" s="16"/>
      <c r="E42" s="16"/>
      <c r="F42" s="16"/>
      <c r="G42" s="15"/>
      <c r="H42" s="16"/>
      <c r="I42" s="16"/>
      <c r="J42" s="16"/>
      <c r="K42" s="16"/>
      <c r="L42" s="15"/>
      <c r="M42" s="16"/>
      <c r="N42" s="16"/>
      <c r="O42" s="16"/>
      <c r="P42" s="16"/>
      <c r="Q42" s="15"/>
      <c r="R42" s="16"/>
      <c r="S42" s="16"/>
      <c r="T42" s="16"/>
      <c r="U42" s="16"/>
      <c r="V42" s="15"/>
      <c r="W42" s="16"/>
      <c r="X42" s="16"/>
      <c r="Y42" s="16"/>
      <c r="Z42" s="16"/>
      <c r="AA42" s="15"/>
      <c r="AB42" s="15"/>
      <c r="AC42" s="15"/>
      <c r="AD42" s="15"/>
    </row>
    <row r="43" spans="1:30" ht="12.75">
      <c r="A43" s="21"/>
      <c r="B43" s="15"/>
      <c r="C43" s="16"/>
      <c r="D43" s="16"/>
      <c r="E43" s="16"/>
      <c r="F43" s="16"/>
      <c r="G43" s="15"/>
      <c r="H43" s="16"/>
      <c r="I43" s="16"/>
      <c r="J43" s="16"/>
      <c r="K43" s="16"/>
      <c r="L43" s="15"/>
      <c r="M43" s="16"/>
      <c r="N43" s="16"/>
      <c r="O43" s="16"/>
      <c r="P43" s="16"/>
      <c r="Q43" s="15"/>
      <c r="R43" s="16"/>
      <c r="S43" s="16"/>
      <c r="T43" s="16"/>
      <c r="U43" s="16"/>
      <c r="V43" s="15"/>
      <c r="W43" s="16"/>
      <c r="X43" s="16"/>
      <c r="Y43" s="16"/>
      <c r="Z43" s="16"/>
      <c r="AA43" s="15"/>
      <c r="AB43" s="15"/>
      <c r="AC43" s="15"/>
      <c r="AD43" s="15"/>
    </row>
  </sheetData>
  <mergeCells count="4">
    <mergeCell ref="AE4:AE5"/>
    <mergeCell ref="AF4:AF5"/>
    <mergeCell ref="AD5:AD6"/>
    <mergeCell ref="W5:W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R13" sqref="R13"/>
    </sheetView>
  </sheetViews>
  <sheetFormatPr defaultColWidth="9.140625" defaultRowHeight="12.75"/>
  <cols>
    <col min="1" max="1" width="16.8515625" style="0" customWidth="1"/>
    <col min="2" max="2" width="3.421875" style="0" customWidth="1"/>
    <col min="3" max="3" width="2.7109375" style="0" customWidth="1"/>
    <col min="4" max="4" width="3.00390625" style="0" customWidth="1"/>
    <col min="5" max="5" width="2.7109375" style="0" customWidth="1"/>
    <col min="6" max="7" width="3.140625" style="0" customWidth="1"/>
    <col min="8" max="8" width="4.00390625" style="0" customWidth="1"/>
    <col min="9" max="10" width="3.421875" style="0" customWidth="1"/>
    <col min="11" max="11" width="3.00390625" style="0" customWidth="1"/>
    <col min="12" max="12" width="3.28125" style="0" customWidth="1"/>
    <col min="13" max="13" width="4.421875" style="0" customWidth="1"/>
    <col min="14" max="14" width="3.28125" style="0" customWidth="1"/>
    <col min="15" max="15" width="3.57421875" style="0" customWidth="1"/>
    <col min="16" max="16" width="3.421875" style="0" customWidth="1"/>
    <col min="17" max="17" width="3.140625" style="0" customWidth="1"/>
    <col min="18" max="18" width="3.7109375" style="0" customWidth="1"/>
    <col min="19" max="19" width="3.28125" style="0" customWidth="1"/>
    <col min="20" max="20" width="3.421875" style="0" customWidth="1"/>
    <col min="21" max="21" width="3.00390625" style="0" customWidth="1"/>
    <col min="22" max="22" width="3.28125" style="0" customWidth="1"/>
    <col min="23" max="23" width="15.28125" style="0" customWidth="1"/>
    <col min="24" max="24" width="14.57421875" style="0" customWidth="1"/>
  </cols>
  <sheetData>
    <row r="1" spans="1:13" ht="26.25">
      <c r="A1" s="3" t="s">
        <v>0</v>
      </c>
      <c r="M1" t="s">
        <v>22</v>
      </c>
    </row>
    <row r="2" spans="1:13" ht="18">
      <c r="A2" s="4" t="s">
        <v>21</v>
      </c>
      <c r="M2" t="s">
        <v>8</v>
      </c>
    </row>
    <row r="3" spans="1:13" ht="12.75">
      <c r="A3" s="20" t="s">
        <v>23</v>
      </c>
      <c r="B3" s="18"/>
      <c r="C3" s="18"/>
      <c r="D3" s="18"/>
      <c r="E3" s="18"/>
      <c r="F3" s="18"/>
      <c r="G3" s="18"/>
      <c r="H3" s="18"/>
      <c r="M3" t="s">
        <v>43</v>
      </c>
    </row>
    <row r="4" ht="12.75" customHeight="1"/>
    <row r="5" spans="1:23" ht="12.75">
      <c r="A5" s="1" t="s">
        <v>32</v>
      </c>
      <c r="C5" s="6" t="s">
        <v>34</v>
      </c>
      <c r="D5" s="6"/>
      <c r="E5" s="6"/>
      <c r="F5" s="6"/>
      <c r="G5" s="6"/>
      <c r="H5" s="7" t="s">
        <v>35</v>
      </c>
      <c r="I5" s="7"/>
      <c r="J5" s="7"/>
      <c r="K5" s="7"/>
      <c r="L5" s="7"/>
      <c r="M5" s="8" t="s">
        <v>36</v>
      </c>
      <c r="N5" s="8"/>
      <c r="O5" s="8"/>
      <c r="P5" s="8"/>
      <c r="Q5" s="8"/>
      <c r="R5" s="9" t="s">
        <v>37</v>
      </c>
      <c r="S5" s="9"/>
      <c r="T5" s="9"/>
      <c r="U5" s="9"/>
      <c r="V5" s="9"/>
      <c r="W5" s="29" t="s">
        <v>9</v>
      </c>
    </row>
    <row r="6" spans="1:23" ht="12.75">
      <c r="A6" s="1" t="s">
        <v>7</v>
      </c>
      <c r="B6" s="5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  <c r="M6" s="12" t="s">
        <v>2</v>
      </c>
      <c r="N6" s="12" t="s">
        <v>3</v>
      </c>
      <c r="O6" s="12" t="s">
        <v>4</v>
      </c>
      <c r="P6" s="12" t="s">
        <v>5</v>
      </c>
      <c r="Q6" s="12" t="s">
        <v>6</v>
      </c>
      <c r="R6" s="13" t="s">
        <v>2</v>
      </c>
      <c r="S6" s="13" t="s">
        <v>3</v>
      </c>
      <c r="T6" s="13" t="s">
        <v>4</v>
      </c>
      <c r="U6" s="13" t="s">
        <v>5</v>
      </c>
      <c r="V6" s="13" t="s">
        <v>6</v>
      </c>
      <c r="W6" s="30"/>
    </row>
    <row r="7" spans="1:24" ht="12.75">
      <c r="A7" s="1" t="s">
        <v>82</v>
      </c>
      <c r="B7" s="5" t="s">
        <v>83</v>
      </c>
      <c r="C7" s="2">
        <v>0</v>
      </c>
      <c r="D7" s="2">
        <v>0</v>
      </c>
      <c r="E7" s="2">
        <v>0</v>
      </c>
      <c r="F7" s="2">
        <v>0</v>
      </c>
      <c r="G7" s="5">
        <f>SUM(C7:F7)</f>
        <v>0</v>
      </c>
      <c r="H7" s="2">
        <v>2</v>
      </c>
      <c r="I7" s="2">
        <v>3</v>
      </c>
      <c r="J7" s="2">
        <v>0</v>
      </c>
      <c r="K7" s="2">
        <v>0</v>
      </c>
      <c r="L7" s="5">
        <f>SUM(H7:K7)</f>
        <v>5</v>
      </c>
      <c r="M7" s="2">
        <v>0</v>
      </c>
      <c r="N7" s="2">
        <v>0</v>
      </c>
      <c r="O7" s="2">
        <v>0</v>
      </c>
      <c r="P7" s="2">
        <v>0</v>
      </c>
      <c r="Q7" s="5">
        <f>SUM(M7:P7)</f>
        <v>0</v>
      </c>
      <c r="R7" s="2"/>
      <c r="S7" s="2"/>
      <c r="T7" s="2"/>
      <c r="U7" s="2"/>
      <c r="V7" s="5">
        <f>SUM(R7:U7)</f>
        <v>0</v>
      </c>
      <c r="W7" s="5">
        <f>SUM(V7,Q7,L7,G7)</f>
        <v>5</v>
      </c>
      <c r="X7" s="2"/>
    </row>
    <row r="8" spans="1:23" ht="12.75">
      <c r="A8" s="1" t="s">
        <v>84</v>
      </c>
      <c r="B8" s="5">
        <v>36</v>
      </c>
      <c r="C8" s="2">
        <v>7</v>
      </c>
      <c r="D8" s="2">
        <v>7</v>
      </c>
      <c r="E8" s="2">
        <v>7</v>
      </c>
      <c r="F8" s="2">
        <v>7</v>
      </c>
      <c r="G8" s="5">
        <f>SUM(C8:F8)</f>
        <v>28</v>
      </c>
      <c r="H8" s="2">
        <v>0</v>
      </c>
      <c r="I8" s="2">
        <v>0</v>
      </c>
      <c r="J8" s="2">
        <v>2</v>
      </c>
      <c r="K8" s="2">
        <v>2</v>
      </c>
      <c r="L8" s="5">
        <f>SUM(H8:K8)</f>
        <v>4</v>
      </c>
      <c r="M8" s="2">
        <v>6</v>
      </c>
      <c r="N8" s="2">
        <v>6</v>
      </c>
      <c r="O8" s="2">
        <v>6</v>
      </c>
      <c r="P8" s="2">
        <v>6</v>
      </c>
      <c r="Q8" s="5">
        <f>SUM(M8:P8)</f>
        <v>24</v>
      </c>
      <c r="V8" s="5">
        <f>SUM(R8:U8)</f>
        <v>0</v>
      </c>
      <c r="W8" s="5">
        <f>SUM(V8,Q8,L8,G8)</f>
        <v>56</v>
      </c>
    </row>
    <row r="9" spans="1:23" ht="12.75">
      <c r="A9" s="1" t="s">
        <v>85</v>
      </c>
      <c r="B9" s="5">
        <v>23</v>
      </c>
      <c r="C9" s="2">
        <v>7</v>
      </c>
      <c r="D9" s="2">
        <v>7</v>
      </c>
      <c r="E9" s="2">
        <v>7</v>
      </c>
      <c r="F9" s="2">
        <v>7</v>
      </c>
      <c r="G9" s="5">
        <f>SUM(C9:F9)</f>
        <v>28</v>
      </c>
      <c r="H9" s="2">
        <v>3</v>
      </c>
      <c r="I9" s="2">
        <v>2</v>
      </c>
      <c r="J9" s="2">
        <v>3</v>
      </c>
      <c r="K9" s="2">
        <v>3</v>
      </c>
      <c r="L9" s="5">
        <f>SUM(H9:K9)</f>
        <v>11</v>
      </c>
      <c r="M9" s="2">
        <v>6</v>
      </c>
      <c r="N9" s="2">
        <v>6</v>
      </c>
      <c r="O9" s="2">
        <v>6</v>
      </c>
      <c r="P9" s="2">
        <v>6</v>
      </c>
      <c r="Q9" s="5">
        <f>SUM(M9:P9)</f>
        <v>24</v>
      </c>
      <c r="V9" s="5">
        <f>SUM(R9:U9)</f>
        <v>0</v>
      </c>
      <c r="W9" s="5">
        <f>SUM(V9,Q9,L9,G9)</f>
        <v>63</v>
      </c>
    </row>
    <row r="10" spans="1:23" ht="12.75">
      <c r="A10" s="1" t="s">
        <v>86</v>
      </c>
      <c r="B10" s="5">
        <v>88</v>
      </c>
      <c r="C10" s="2">
        <v>2</v>
      </c>
      <c r="D10" s="2">
        <v>2</v>
      </c>
      <c r="E10" s="2">
        <v>2</v>
      </c>
      <c r="F10" s="2">
        <v>2</v>
      </c>
      <c r="G10" s="5">
        <f>SUM(C10:F10)</f>
        <v>8</v>
      </c>
      <c r="H10" s="2">
        <v>8</v>
      </c>
      <c r="I10" s="2">
        <v>8</v>
      </c>
      <c r="J10" s="2">
        <v>8</v>
      </c>
      <c r="K10" s="2">
        <v>8</v>
      </c>
      <c r="L10" s="5">
        <f>SUM(H10:K10)</f>
        <v>32</v>
      </c>
      <c r="M10" s="2">
        <v>6</v>
      </c>
      <c r="N10" s="2">
        <v>6</v>
      </c>
      <c r="O10" s="2">
        <v>6</v>
      </c>
      <c r="P10" s="2">
        <v>6</v>
      </c>
      <c r="Q10" s="5">
        <f>SUM(M10:P10)</f>
        <v>24</v>
      </c>
      <c r="V10" s="5">
        <f>SUM(R10:U10)</f>
        <v>0</v>
      </c>
      <c r="W10" s="5">
        <f>SUM(V10,Q10,L10,G10)</f>
        <v>64</v>
      </c>
    </row>
  </sheetData>
  <mergeCells count="1">
    <mergeCell ref="W5:W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R19" sqref="R19"/>
    </sheetView>
  </sheetViews>
  <sheetFormatPr defaultColWidth="9.140625" defaultRowHeight="12.75"/>
  <cols>
    <col min="1" max="1" width="19.8515625" style="0" customWidth="1"/>
    <col min="2" max="2" width="4.00390625" style="0" customWidth="1"/>
    <col min="3" max="4" width="3.57421875" style="0" customWidth="1"/>
    <col min="5" max="5" width="3.28125" style="0" customWidth="1"/>
    <col min="6" max="8" width="3.42187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28125" style="0" customWidth="1"/>
    <col min="14" max="15" width="4.00390625" style="0" customWidth="1"/>
    <col min="16" max="16" width="3.8515625" style="0" customWidth="1"/>
    <col min="17" max="17" width="3.421875" style="0" customWidth="1"/>
    <col min="18" max="18" width="2.8515625" style="0" customWidth="1"/>
    <col min="19" max="19" width="3.7109375" style="0" customWidth="1"/>
    <col min="20" max="20" width="3.57421875" style="0" customWidth="1"/>
    <col min="21" max="21" width="3.28125" style="0" customWidth="1"/>
    <col min="22" max="22" width="3.140625" style="0" customWidth="1"/>
    <col min="23" max="23" width="19.140625" style="0" customWidth="1"/>
    <col min="24" max="24" width="16.421875" style="0" customWidth="1"/>
    <col min="25" max="25" width="14.421875" style="0" customWidth="1"/>
  </cols>
  <sheetData>
    <row r="1" spans="1:13" ht="26.25">
      <c r="A1" s="3" t="s">
        <v>0</v>
      </c>
      <c r="M1" t="s">
        <v>22</v>
      </c>
    </row>
    <row r="2" spans="1:13" ht="18">
      <c r="A2" s="4" t="s">
        <v>21</v>
      </c>
      <c r="M2" t="s">
        <v>8</v>
      </c>
    </row>
    <row r="3" spans="1:13" ht="12.75">
      <c r="A3" s="20" t="s">
        <v>23</v>
      </c>
      <c r="B3" s="18"/>
      <c r="C3" s="18"/>
      <c r="D3" s="18"/>
      <c r="E3" s="18"/>
      <c r="F3" s="18"/>
      <c r="G3" s="18"/>
      <c r="H3" s="18"/>
      <c r="M3" t="s">
        <v>43</v>
      </c>
    </row>
    <row r="4" ht="12.75" customHeight="1"/>
    <row r="5" spans="1:23" ht="12.75" customHeight="1">
      <c r="A5" s="1" t="s">
        <v>31</v>
      </c>
      <c r="C5" s="6" t="s">
        <v>34</v>
      </c>
      <c r="D5" s="6"/>
      <c r="E5" s="6"/>
      <c r="F5" s="6"/>
      <c r="G5" s="6"/>
      <c r="H5" s="7" t="s">
        <v>35</v>
      </c>
      <c r="I5" s="7"/>
      <c r="J5" s="7"/>
      <c r="K5" s="7"/>
      <c r="L5" s="7"/>
      <c r="M5" s="8" t="s">
        <v>36</v>
      </c>
      <c r="N5" s="8"/>
      <c r="O5" s="8"/>
      <c r="P5" s="8"/>
      <c r="Q5" s="8"/>
      <c r="R5" s="9" t="s">
        <v>37</v>
      </c>
      <c r="S5" s="9"/>
      <c r="T5" s="9"/>
      <c r="U5" s="9"/>
      <c r="V5" s="9"/>
      <c r="W5" s="24" t="s">
        <v>9</v>
      </c>
    </row>
    <row r="6" spans="1:23" ht="12.75">
      <c r="A6" s="1" t="s">
        <v>7</v>
      </c>
      <c r="B6" s="5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  <c r="M6" s="12" t="s">
        <v>2</v>
      </c>
      <c r="N6" s="12" t="s">
        <v>3</v>
      </c>
      <c r="O6" s="12" t="s">
        <v>4</v>
      </c>
      <c r="P6" s="12" t="s">
        <v>5</v>
      </c>
      <c r="Q6" s="12" t="s">
        <v>6</v>
      </c>
      <c r="R6" s="13" t="s">
        <v>2</v>
      </c>
      <c r="S6" s="13" t="s">
        <v>3</v>
      </c>
      <c r="T6" s="13" t="s">
        <v>4</v>
      </c>
      <c r="U6" s="13" t="s">
        <v>5</v>
      </c>
      <c r="V6" s="13" t="s">
        <v>6</v>
      </c>
      <c r="W6" s="25"/>
    </row>
    <row r="7" spans="1:23" ht="12.75">
      <c r="A7" s="1" t="s">
        <v>104</v>
      </c>
      <c r="B7" s="5">
        <v>20</v>
      </c>
      <c r="C7" s="2">
        <v>2</v>
      </c>
      <c r="D7" s="2">
        <v>6</v>
      </c>
      <c r="E7" s="2">
        <v>0</v>
      </c>
      <c r="F7" s="2">
        <v>2</v>
      </c>
      <c r="G7" s="5">
        <f aca="true" t="shared" si="0" ref="G7:G16">SUM(C7:F7)</f>
        <v>10</v>
      </c>
      <c r="H7" s="2">
        <v>0</v>
      </c>
      <c r="I7" s="2">
        <v>0</v>
      </c>
      <c r="J7" s="2">
        <v>0</v>
      </c>
      <c r="K7" s="2">
        <v>0</v>
      </c>
      <c r="L7" s="5">
        <f aca="true" t="shared" si="1" ref="L7:L16">SUM(H7:K7)</f>
        <v>0</v>
      </c>
      <c r="M7" s="2">
        <v>2</v>
      </c>
      <c r="N7" s="2">
        <v>5</v>
      </c>
      <c r="O7" s="2">
        <v>3</v>
      </c>
      <c r="P7" s="2">
        <v>2</v>
      </c>
      <c r="Q7" s="5">
        <f aca="true" t="shared" si="2" ref="Q7:Q16">SUM(M7:P7)</f>
        <v>12</v>
      </c>
      <c r="V7" s="5">
        <f aca="true" t="shared" si="3" ref="V7:V13">SUM(R7:U7)</f>
        <v>0</v>
      </c>
      <c r="W7" s="5">
        <f aca="true" t="shared" si="4" ref="W7:W13">SUM(V7,Q7,L7,G7)</f>
        <v>22</v>
      </c>
    </row>
    <row r="8" spans="1:23" ht="12.75">
      <c r="A8" s="1" t="s">
        <v>101</v>
      </c>
      <c r="B8" s="5">
        <v>88</v>
      </c>
      <c r="C8" s="2">
        <v>3</v>
      </c>
      <c r="D8" s="2">
        <v>2</v>
      </c>
      <c r="E8" s="2">
        <v>3</v>
      </c>
      <c r="F8" s="2">
        <v>3</v>
      </c>
      <c r="G8" s="5">
        <f t="shared" si="0"/>
        <v>11</v>
      </c>
      <c r="H8" s="2">
        <v>2</v>
      </c>
      <c r="I8" s="2">
        <v>2</v>
      </c>
      <c r="J8" s="2">
        <v>4</v>
      </c>
      <c r="K8" s="2">
        <v>2</v>
      </c>
      <c r="L8" s="5">
        <f t="shared" si="1"/>
        <v>10</v>
      </c>
      <c r="M8" s="2">
        <v>0</v>
      </c>
      <c r="N8" s="2">
        <v>2</v>
      </c>
      <c r="O8" s="2">
        <v>0</v>
      </c>
      <c r="P8" s="2">
        <v>0</v>
      </c>
      <c r="Q8" s="5">
        <f t="shared" si="2"/>
        <v>2</v>
      </c>
      <c r="V8" s="5">
        <f t="shared" si="3"/>
        <v>0</v>
      </c>
      <c r="W8" s="5">
        <f t="shared" si="4"/>
        <v>23</v>
      </c>
    </row>
    <row r="9" spans="1:23" ht="12.75">
      <c r="A9" s="1" t="s">
        <v>102</v>
      </c>
      <c r="B9" s="5">
        <v>3</v>
      </c>
      <c r="C9" s="2">
        <v>4</v>
      </c>
      <c r="D9" s="2">
        <v>3</v>
      </c>
      <c r="E9" s="2">
        <v>4</v>
      </c>
      <c r="F9" s="2">
        <v>4</v>
      </c>
      <c r="G9" s="5">
        <f t="shared" si="0"/>
        <v>15</v>
      </c>
      <c r="H9" s="2">
        <v>3</v>
      </c>
      <c r="I9" s="2">
        <v>5</v>
      </c>
      <c r="J9" s="2">
        <v>3</v>
      </c>
      <c r="K9" s="2">
        <v>4</v>
      </c>
      <c r="L9" s="5">
        <f t="shared" si="1"/>
        <v>15</v>
      </c>
      <c r="M9" s="2">
        <v>4</v>
      </c>
      <c r="N9" s="2">
        <v>0</v>
      </c>
      <c r="O9" s="2">
        <v>2</v>
      </c>
      <c r="P9" s="2">
        <v>4</v>
      </c>
      <c r="Q9" s="5">
        <f t="shared" si="2"/>
        <v>10</v>
      </c>
      <c r="V9" s="5">
        <f t="shared" si="3"/>
        <v>0</v>
      </c>
      <c r="W9" s="5">
        <f t="shared" si="4"/>
        <v>40</v>
      </c>
    </row>
    <row r="10" spans="1:23" ht="12.75">
      <c r="A10" s="1" t="s">
        <v>106</v>
      </c>
      <c r="B10" s="5">
        <v>2</v>
      </c>
      <c r="C10" s="2">
        <v>11</v>
      </c>
      <c r="D10" s="2">
        <v>11</v>
      </c>
      <c r="E10" s="2">
        <v>11</v>
      </c>
      <c r="F10" s="2">
        <v>11</v>
      </c>
      <c r="G10" s="5">
        <f t="shared" si="0"/>
        <v>44</v>
      </c>
      <c r="H10" s="2">
        <v>4</v>
      </c>
      <c r="I10" s="2">
        <v>4</v>
      </c>
      <c r="J10" s="2">
        <v>2</v>
      </c>
      <c r="K10" s="2">
        <v>5</v>
      </c>
      <c r="L10" s="5">
        <f t="shared" si="1"/>
        <v>15</v>
      </c>
      <c r="M10" s="2">
        <v>3</v>
      </c>
      <c r="N10" s="2">
        <v>4</v>
      </c>
      <c r="O10" s="2">
        <v>5</v>
      </c>
      <c r="P10" s="2">
        <v>5</v>
      </c>
      <c r="Q10" s="5">
        <f t="shared" si="2"/>
        <v>17</v>
      </c>
      <c r="V10" s="5">
        <f t="shared" si="3"/>
        <v>0</v>
      </c>
      <c r="W10" s="5">
        <f t="shared" si="4"/>
        <v>76</v>
      </c>
    </row>
    <row r="11" spans="1:23" ht="12.75">
      <c r="A11" s="28" t="s">
        <v>100</v>
      </c>
      <c r="B11" s="5">
        <v>33</v>
      </c>
      <c r="C11" s="2">
        <v>0</v>
      </c>
      <c r="D11" s="2">
        <v>0</v>
      </c>
      <c r="E11" s="2">
        <v>2</v>
      </c>
      <c r="F11" s="2">
        <v>0</v>
      </c>
      <c r="G11" s="5">
        <f>SUM(C11:F11)</f>
        <v>2</v>
      </c>
      <c r="H11" s="2">
        <v>11</v>
      </c>
      <c r="I11" s="2">
        <v>11</v>
      </c>
      <c r="J11" s="2">
        <v>11</v>
      </c>
      <c r="K11" s="2">
        <v>11</v>
      </c>
      <c r="L11" s="5">
        <f>SUM(H11:K11)</f>
        <v>44</v>
      </c>
      <c r="M11" s="2">
        <v>10</v>
      </c>
      <c r="N11" s="2">
        <v>10</v>
      </c>
      <c r="O11" s="2">
        <v>10</v>
      </c>
      <c r="P11" s="2">
        <v>10</v>
      </c>
      <c r="Q11" s="5">
        <f>SUM(M11:P11)</f>
        <v>40</v>
      </c>
      <c r="R11" s="2"/>
      <c r="S11" s="2"/>
      <c r="T11" s="2"/>
      <c r="U11" s="2"/>
      <c r="V11" s="5">
        <f>SUM(R11:U11)</f>
        <v>0</v>
      </c>
      <c r="W11" s="5">
        <f>SUM(V11,Q11,L11,G11)</f>
        <v>86</v>
      </c>
    </row>
    <row r="12" spans="1:23" ht="12.75">
      <c r="A12" s="1" t="s">
        <v>130</v>
      </c>
      <c r="B12" s="5">
        <v>57</v>
      </c>
      <c r="C12" s="2">
        <v>11</v>
      </c>
      <c r="D12" s="2">
        <v>11</v>
      </c>
      <c r="E12" s="2">
        <v>11</v>
      </c>
      <c r="F12" s="2">
        <v>11</v>
      </c>
      <c r="G12" s="5">
        <f t="shared" si="0"/>
        <v>44</v>
      </c>
      <c r="H12" s="2">
        <v>11</v>
      </c>
      <c r="I12" s="2">
        <v>11</v>
      </c>
      <c r="J12" s="2">
        <v>11</v>
      </c>
      <c r="K12" s="2">
        <v>11</v>
      </c>
      <c r="L12" s="5">
        <f t="shared" si="1"/>
        <v>44</v>
      </c>
      <c r="M12" s="2">
        <v>5</v>
      </c>
      <c r="N12" s="2">
        <v>3</v>
      </c>
      <c r="O12" s="2">
        <v>4</v>
      </c>
      <c r="P12" s="2">
        <v>3</v>
      </c>
      <c r="Q12" s="5">
        <f t="shared" si="2"/>
        <v>15</v>
      </c>
      <c r="V12" s="5">
        <f>SUM(R12:U12)</f>
        <v>0</v>
      </c>
      <c r="W12" s="5">
        <f>SUM(V12,Q12,L12,G12)</f>
        <v>103</v>
      </c>
    </row>
    <row r="13" spans="1:23" ht="12.75">
      <c r="A13" s="1" t="s">
        <v>105</v>
      </c>
      <c r="B13" s="5">
        <v>21</v>
      </c>
      <c r="C13" s="2">
        <v>5</v>
      </c>
      <c r="D13" s="2">
        <v>4</v>
      </c>
      <c r="E13" s="2">
        <v>5</v>
      </c>
      <c r="F13" s="2">
        <v>6</v>
      </c>
      <c r="G13" s="5">
        <f t="shared" si="0"/>
        <v>20</v>
      </c>
      <c r="H13" s="2">
        <v>11</v>
      </c>
      <c r="I13" s="2">
        <v>11</v>
      </c>
      <c r="J13" s="2">
        <v>11</v>
      </c>
      <c r="K13" s="2">
        <v>11</v>
      </c>
      <c r="L13" s="5">
        <f t="shared" si="1"/>
        <v>44</v>
      </c>
      <c r="M13" s="2">
        <v>10</v>
      </c>
      <c r="N13" s="2">
        <v>10</v>
      </c>
      <c r="O13" s="2">
        <v>10</v>
      </c>
      <c r="P13" s="2">
        <v>10</v>
      </c>
      <c r="Q13" s="5">
        <f t="shared" si="2"/>
        <v>40</v>
      </c>
      <c r="V13" s="5">
        <f t="shared" si="3"/>
        <v>0</v>
      </c>
      <c r="W13" s="5">
        <f t="shared" si="4"/>
        <v>104</v>
      </c>
    </row>
    <row r="14" spans="1:23" ht="12.75">
      <c r="A14" s="1" t="s">
        <v>107</v>
      </c>
      <c r="B14" s="5">
        <v>55</v>
      </c>
      <c r="C14" s="2">
        <v>11</v>
      </c>
      <c r="D14" s="2">
        <v>11</v>
      </c>
      <c r="E14" s="2">
        <v>11</v>
      </c>
      <c r="F14" s="2">
        <v>11</v>
      </c>
      <c r="G14" s="5">
        <f t="shared" si="0"/>
        <v>44</v>
      </c>
      <c r="H14" s="2">
        <v>6</v>
      </c>
      <c r="I14" s="2">
        <v>3</v>
      </c>
      <c r="J14" s="2">
        <v>5</v>
      </c>
      <c r="K14" s="2">
        <v>6</v>
      </c>
      <c r="L14" s="5">
        <f t="shared" si="1"/>
        <v>20</v>
      </c>
      <c r="M14" s="2">
        <v>10</v>
      </c>
      <c r="N14" s="2">
        <v>10</v>
      </c>
      <c r="O14" s="2">
        <v>10</v>
      </c>
      <c r="P14" s="2">
        <v>10</v>
      </c>
      <c r="Q14" s="5">
        <f t="shared" si="2"/>
        <v>40</v>
      </c>
      <c r="V14" s="5">
        <f>SUM(R14:U14)</f>
        <v>0</v>
      </c>
      <c r="W14" s="5">
        <f>SUM(V14,Q14,L14,G14)</f>
        <v>104</v>
      </c>
    </row>
    <row r="15" spans="1:23" ht="12.75">
      <c r="A15" s="1" t="s">
        <v>96</v>
      </c>
      <c r="B15" s="5">
        <v>87</v>
      </c>
      <c r="C15" s="2">
        <v>11</v>
      </c>
      <c r="D15" s="2">
        <v>11</v>
      </c>
      <c r="E15" s="2">
        <v>11</v>
      </c>
      <c r="F15" s="2">
        <v>11</v>
      </c>
      <c r="G15" s="5">
        <f t="shared" si="0"/>
        <v>44</v>
      </c>
      <c r="H15" s="2">
        <v>5</v>
      </c>
      <c r="I15" s="2">
        <v>6</v>
      </c>
      <c r="J15" s="2">
        <v>6</v>
      </c>
      <c r="K15" s="2">
        <v>3</v>
      </c>
      <c r="L15" s="5">
        <f t="shared" si="1"/>
        <v>20</v>
      </c>
      <c r="M15" s="2">
        <v>10</v>
      </c>
      <c r="N15" s="2">
        <v>10</v>
      </c>
      <c r="O15" s="2">
        <v>10</v>
      </c>
      <c r="P15" s="2">
        <v>10</v>
      </c>
      <c r="Q15" s="5">
        <f t="shared" si="2"/>
        <v>40</v>
      </c>
      <c r="V15" s="5">
        <f>SUM(R15:U15)</f>
        <v>0</v>
      </c>
      <c r="W15" s="5">
        <f>SUM(V15,Q15,L15,G15)</f>
        <v>104</v>
      </c>
    </row>
    <row r="16" spans="1:23" ht="12.75">
      <c r="A16" s="1" t="s">
        <v>103</v>
      </c>
      <c r="B16" s="5">
        <v>17</v>
      </c>
      <c r="C16" s="2">
        <v>6</v>
      </c>
      <c r="D16" s="2">
        <v>5</v>
      </c>
      <c r="E16" s="2">
        <v>6</v>
      </c>
      <c r="F16" s="2">
        <v>5</v>
      </c>
      <c r="G16" s="5">
        <f t="shared" si="0"/>
        <v>22</v>
      </c>
      <c r="H16" s="2">
        <v>11</v>
      </c>
      <c r="I16" s="2">
        <v>11</v>
      </c>
      <c r="J16" s="2">
        <v>11</v>
      </c>
      <c r="K16" s="2">
        <v>11</v>
      </c>
      <c r="L16" s="5">
        <f t="shared" si="1"/>
        <v>44</v>
      </c>
      <c r="M16" s="2">
        <v>10</v>
      </c>
      <c r="N16" s="2">
        <v>10</v>
      </c>
      <c r="O16" s="2">
        <v>10</v>
      </c>
      <c r="P16" s="2">
        <v>10</v>
      </c>
      <c r="Q16" s="5">
        <f t="shared" si="2"/>
        <v>40</v>
      </c>
      <c r="V16" s="5">
        <f>SUM(R16:U16)</f>
        <v>0</v>
      </c>
      <c r="W16" s="5">
        <f>SUM(V16,Q16,L16,G16)</f>
        <v>106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">
      <selection activeCell="X29" sqref="X29"/>
    </sheetView>
  </sheetViews>
  <sheetFormatPr defaultColWidth="9.140625" defaultRowHeight="12.75"/>
  <cols>
    <col min="1" max="1" width="17.00390625" style="0" customWidth="1"/>
    <col min="2" max="3" width="3.8515625" style="0" customWidth="1"/>
    <col min="4" max="4" width="3.28125" style="0" customWidth="1"/>
    <col min="5" max="5" width="3.57421875" style="0" customWidth="1"/>
    <col min="6" max="6" width="2.8515625" style="0" customWidth="1"/>
    <col min="7" max="7" width="3.140625" style="0" customWidth="1"/>
    <col min="8" max="8" width="3.28125" style="0" customWidth="1"/>
    <col min="9" max="9" width="3.421875" style="0" customWidth="1"/>
    <col min="10" max="11" width="3.00390625" style="0" customWidth="1"/>
    <col min="12" max="12" width="3.140625" style="0" customWidth="1"/>
    <col min="13" max="13" width="4.140625" style="0" customWidth="1"/>
    <col min="14" max="15" width="3.7109375" style="0" customWidth="1"/>
    <col min="16" max="16" width="3.57421875" style="0" customWidth="1"/>
    <col min="17" max="17" width="3.421875" style="0" customWidth="1"/>
    <col min="18" max="18" width="3.57421875" style="0" customWidth="1"/>
    <col min="19" max="19" width="3.7109375" style="0" customWidth="1"/>
    <col min="20" max="20" width="3.421875" style="0" customWidth="1"/>
    <col min="21" max="21" width="2.8515625" style="0" customWidth="1"/>
    <col min="22" max="22" width="3.421875" style="0" customWidth="1"/>
    <col min="23" max="23" width="15.8515625" style="0" customWidth="1"/>
    <col min="24" max="24" width="14.57421875" style="0" customWidth="1"/>
  </cols>
  <sheetData>
    <row r="1" spans="1:13" ht="26.25">
      <c r="A1" s="3" t="s">
        <v>0</v>
      </c>
      <c r="M1" t="s">
        <v>22</v>
      </c>
    </row>
    <row r="2" spans="1:13" ht="18">
      <c r="A2" s="4" t="s">
        <v>21</v>
      </c>
      <c r="M2" t="s">
        <v>8</v>
      </c>
    </row>
    <row r="3" spans="1:13" ht="12.75">
      <c r="A3" s="20" t="s">
        <v>23</v>
      </c>
      <c r="B3" s="18"/>
      <c r="C3" s="18"/>
      <c r="D3" s="18"/>
      <c r="E3" s="18"/>
      <c r="F3" s="18"/>
      <c r="G3" s="18"/>
      <c r="H3" s="18"/>
      <c r="M3" t="s">
        <v>43</v>
      </c>
    </row>
    <row r="4" ht="12.75" customHeight="1"/>
    <row r="5" spans="1:23" ht="12.75">
      <c r="A5" s="1" t="s">
        <v>30</v>
      </c>
      <c r="C5" s="6" t="s">
        <v>34</v>
      </c>
      <c r="D5" s="6"/>
      <c r="E5" s="6"/>
      <c r="F5" s="6"/>
      <c r="G5" s="6"/>
      <c r="H5" s="7" t="s">
        <v>35</v>
      </c>
      <c r="I5" s="7"/>
      <c r="J5" s="7"/>
      <c r="K5" s="7"/>
      <c r="L5" s="7"/>
      <c r="M5" s="8" t="s">
        <v>36</v>
      </c>
      <c r="N5" s="8"/>
      <c r="O5" s="8"/>
      <c r="P5" s="8"/>
      <c r="Q5" s="8"/>
      <c r="R5" s="9" t="s">
        <v>37</v>
      </c>
      <c r="S5" s="9"/>
      <c r="T5" s="9"/>
      <c r="U5" s="9"/>
      <c r="V5" s="9"/>
      <c r="W5" s="29" t="s">
        <v>9</v>
      </c>
    </row>
    <row r="6" spans="1:23" ht="12.75">
      <c r="A6" s="1" t="s">
        <v>7</v>
      </c>
      <c r="B6" s="5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  <c r="M6" s="12" t="s">
        <v>2</v>
      </c>
      <c r="N6" s="12" t="s">
        <v>3</v>
      </c>
      <c r="O6" s="12" t="s">
        <v>4</v>
      </c>
      <c r="P6" s="12" t="s">
        <v>5</v>
      </c>
      <c r="Q6" s="12" t="s">
        <v>6</v>
      </c>
      <c r="R6" s="13" t="s">
        <v>2</v>
      </c>
      <c r="S6" s="13" t="s">
        <v>3</v>
      </c>
      <c r="T6" s="13" t="s">
        <v>4</v>
      </c>
      <c r="U6" s="13" t="s">
        <v>5</v>
      </c>
      <c r="V6" s="13" t="s">
        <v>6</v>
      </c>
      <c r="W6" s="30"/>
    </row>
    <row r="7" spans="1:24" ht="12.75">
      <c r="A7" s="1" t="s">
        <v>136</v>
      </c>
      <c r="B7" s="5">
        <v>32</v>
      </c>
      <c r="C7" s="2">
        <v>0</v>
      </c>
      <c r="D7" s="2">
        <v>2</v>
      </c>
      <c r="E7" s="2">
        <v>0</v>
      </c>
      <c r="F7" s="2">
        <v>0</v>
      </c>
      <c r="G7" s="5">
        <f>SUM(C7:F7)</f>
        <v>2</v>
      </c>
      <c r="H7" s="2">
        <v>2</v>
      </c>
      <c r="I7" s="2">
        <v>0</v>
      </c>
      <c r="J7" s="2">
        <v>2</v>
      </c>
      <c r="K7" s="2">
        <v>2</v>
      </c>
      <c r="L7" s="5">
        <f>SUM(H7:K7)</f>
        <v>6</v>
      </c>
      <c r="M7" s="2">
        <v>4</v>
      </c>
      <c r="N7" s="2">
        <v>8</v>
      </c>
      <c r="O7" s="2">
        <v>2</v>
      </c>
      <c r="P7" s="2">
        <v>0</v>
      </c>
      <c r="Q7" s="5">
        <f>SUM(M7:P7)</f>
        <v>14</v>
      </c>
      <c r="R7" s="2"/>
      <c r="S7" s="2"/>
      <c r="T7" s="2"/>
      <c r="U7" s="2"/>
      <c r="V7" s="5">
        <f>SUM(R7:U7)</f>
        <v>0</v>
      </c>
      <c r="W7" s="5">
        <f>SUM(V7,Q7,L7,G7)</f>
        <v>22</v>
      </c>
      <c r="X7" s="2"/>
    </row>
    <row r="8" spans="1:23" ht="12.75">
      <c r="A8" s="1" t="s">
        <v>109</v>
      </c>
      <c r="B8" s="5">
        <v>51</v>
      </c>
      <c r="C8" s="2">
        <v>5</v>
      </c>
      <c r="D8" s="2">
        <v>7</v>
      </c>
      <c r="E8" s="2">
        <v>8</v>
      </c>
      <c r="F8" s="2">
        <v>4</v>
      </c>
      <c r="G8" s="5">
        <f aca="true" t="shared" si="0" ref="G8:G28">SUM(C8:F8)</f>
        <v>24</v>
      </c>
      <c r="H8" s="2">
        <v>0</v>
      </c>
      <c r="I8" s="2">
        <v>4</v>
      </c>
      <c r="J8" s="2">
        <v>0</v>
      </c>
      <c r="K8" s="2">
        <v>0</v>
      </c>
      <c r="L8" s="5">
        <f aca="true" t="shared" si="1" ref="L8:L28">SUM(H8:K8)</f>
        <v>4</v>
      </c>
      <c r="M8" s="2">
        <v>5</v>
      </c>
      <c r="N8" s="2">
        <v>10</v>
      </c>
      <c r="O8" s="2">
        <v>5</v>
      </c>
      <c r="P8" s="2">
        <v>6</v>
      </c>
      <c r="Q8" s="5">
        <f aca="true" t="shared" si="2" ref="Q8:Q28">SUM(M8:P8)</f>
        <v>26</v>
      </c>
      <c r="R8" s="2"/>
      <c r="S8" s="2"/>
      <c r="T8" s="2"/>
      <c r="U8" s="2"/>
      <c r="V8" s="5">
        <f aca="true" t="shared" si="3" ref="V8:V25">SUM(R8:U8)</f>
        <v>0</v>
      </c>
      <c r="W8" s="5">
        <f aca="true" t="shared" si="4" ref="W8:W25">SUM(V8,Q8,L8,G8)</f>
        <v>54</v>
      </c>
    </row>
    <row r="9" spans="1:23" ht="12.75">
      <c r="A9" s="1" t="s">
        <v>108</v>
      </c>
      <c r="B9" s="5">
        <v>70</v>
      </c>
      <c r="C9" s="2">
        <v>2</v>
      </c>
      <c r="D9" s="2">
        <v>17</v>
      </c>
      <c r="E9" s="2">
        <v>5</v>
      </c>
      <c r="F9" s="2">
        <v>5</v>
      </c>
      <c r="G9" s="5">
        <f t="shared" si="0"/>
        <v>29</v>
      </c>
      <c r="H9" s="2">
        <v>3</v>
      </c>
      <c r="I9" s="2">
        <v>2</v>
      </c>
      <c r="J9" s="2">
        <v>4</v>
      </c>
      <c r="K9" s="2">
        <v>4</v>
      </c>
      <c r="L9" s="5">
        <f t="shared" si="1"/>
        <v>13</v>
      </c>
      <c r="M9" s="2">
        <v>9</v>
      </c>
      <c r="N9" s="2">
        <v>0</v>
      </c>
      <c r="O9" s="2">
        <v>9</v>
      </c>
      <c r="P9" s="2">
        <v>4</v>
      </c>
      <c r="Q9" s="5">
        <f t="shared" si="2"/>
        <v>22</v>
      </c>
      <c r="R9" s="2"/>
      <c r="S9" s="2"/>
      <c r="T9" s="2"/>
      <c r="U9" s="2"/>
      <c r="V9" s="5">
        <f t="shared" si="3"/>
        <v>0</v>
      </c>
      <c r="W9" s="5">
        <f t="shared" si="4"/>
        <v>64</v>
      </c>
    </row>
    <row r="10" spans="1:23" ht="12.75">
      <c r="A10" s="1" t="s">
        <v>110</v>
      </c>
      <c r="B10" s="5">
        <v>88</v>
      </c>
      <c r="C10" s="2">
        <v>6</v>
      </c>
      <c r="D10" s="2">
        <v>3</v>
      </c>
      <c r="E10" s="2">
        <v>6</v>
      </c>
      <c r="F10" s="2">
        <v>8</v>
      </c>
      <c r="G10" s="5">
        <f t="shared" si="0"/>
        <v>23</v>
      </c>
      <c r="H10" s="2">
        <v>5</v>
      </c>
      <c r="I10" s="2">
        <v>3</v>
      </c>
      <c r="J10" s="2">
        <v>6</v>
      </c>
      <c r="K10" s="2">
        <v>3</v>
      </c>
      <c r="L10" s="5">
        <f t="shared" si="1"/>
        <v>17</v>
      </c>
      <c r="M10" s="2">
        <v>8</v>
      </c>
      <c r="N10" s="2">
        <v>6</v>
      </c>
      <c r="O10" s="2">
        <v>6</v>
      </c>
      <c r="P10" s="2">
        <v>5</v>
      </c>
      <c r="Q10" s="5">
        <f t="shared" si="2"/>
        <v>25</v>
      </c>
      <c r="R10" s="2"/>
      <c r="S10" s="2"/>
      <c r="T10" s="2"/>
      <c r="U10" s="2"/>
      <c r="V10" s="5">
        <f t="shared" si="3"/>
        <v>0</v>
      </c>
      <c r="W10" s="5">
        <f t="shared" si="4"/>
        <v>65</v>
      </c>
    </row>
    <row r="11" spans="1:23" ht="12.75">
      <c r="A11" s="1" t="s">
        <v>137</v>
      </c>
      <c r="B11" s="5">
        <v>17</v>
      </c>
      <c r="C11" s="2">
        <v>3</v>
      </c>
      <c r="D11" s="2">
        <v>6</v>
      </c>
      <c r="E11" s="2">
        <v>2</v>
      </c>
      <c r="F11" s="2">
        <v>2</v>
      </c>
      <c r="G11" s="5">
        <f t="shared" si="0"/>
        <v>13</v>
      </c>
      <c r="H11" s="2">
        <v>13</v>
      </c>
      <c r="I11" s="2">
        <v>13</v>
      </c>
      <c r="J11" s="2">
        <v>13</v>
      </c>
      <c r="K11" s="2">
        <v>13</v>
      </c>
      <c r="L11" s="5">
        <f t="shared" si="1"/>
        <v>52</v>
      </c>
      <c r="M11" s="2">
        <v>0</v>
      </c>
      <c r="N11" s="2">
        <v>4</v>
      </c>
      <c r="O11" s="2">
        <v>0</v>
      </c>
      <c r="P11" s="2">
        <v>2</v>
      </c>
      <c r="Q11" s="5">
        <f t="shared" si="2"/>
        <v>6</v>
      </c>
      <c r="R11" s="2"/>
      <c r="S11" s="2"/>
      <c r="T11" s="2"/>
      <c r="U11" s="2"/>
      <c r="V11" s="5">
        <f t="shared" si="3"/>
        <v>0</v>
      </c>
      <c r="W11" s="5">
        <f t="shared" si="4"/>
        <v>71</v>
      </c>
    </row>
    <row r="12" spans="1:23" ht="12.75">
      <c r="A12" s="1" t="s">
        <v>138</v>
      </c>
      <c r="B12" s="5">
        <v>56</v>
      </c>
      <c r="C12" s="2">
        <v>4</v>
      </c>
      <c r="D12" s="2">
        <v>5</v>
      </c>
      <c r="E12" s="2">
        <v>4</v>
      </c>
      <c r="F12" s="2">
        <v>3</v>
      </c>
      <c r="G12" s="5">
        <f t="shared" si="0"/>
        <v>16</v>
      </c>
      <c r="H12" s="2">
        <v>13</v>
      </c>
      <c r="I12" s="2">
        <v>13</v>
      </c>
      <c r="J12" s="2">
        <v>13</v>
      </c>
      <c r="K12" s="2">
        <v>13</v>
      </c>
      <c r="L12" s="5">
        <f t="shared" si="1"/>
        <v>52</v>
      </c>
      <c r="M12" s="2">
        <v>6</v>
      </c>
      <c r="N12" s="2">
        <v>5</v>
      </c>
      <c r="O12" s="2">
        <v>3</v>
      </c>
      <c r="P12" s="2">
        <v>3</v>
      </c>
      <c r="Q12" s="5">
        <f t="shared" si="2"/>
        <v>17</v>
      </c>
      <c r="R12" s="2"/>
      <c r="S12" s="2"/>
      <c r="T12" s="2"/>
      <c r="U12" s="2"/>
      <c r="V12" s="5">
        <f t="shared" si="3"/>
        <v>0</v>
      </c>
      <c r="W12" s="5">
        <f t="shared" si="4"/>
        <v>85</v>
      </c>
    </row>
    <row r="13" spans="1:23" ht="12.75">
      <c r="A13" s="1" t="s">
        <v>139</v>
      </c>
      <c r="B13" s="5">
        <v>13</v>
      </c>
      <c r="C13" s="2">
        <v>10</v>
      </c>
      <c r="D13" s="2">
        <v>11</v>
      </c>
      <c r="E13" s="2">
        <v>7</v>
      </c>
      <c r="F13" s="2">
        <v>18</v>
      </c>
      <c r="G13" s="5">
        <f t="shared" si="0"/>
        <v>46</v>
      </c>
      <c r="H13" s="2">
        <v>4</v>
      </c>
      <c r="I13" s="2">
        <v>8</v>
      </c>
      <c r="J13" s="2">
        <v>3</v>
      </c>
      <c r="K13" s="2">
        <v>6</v>
      </c>
      <c r="L13" s="5">
        <f t="shared" si="1"/>
        <v>21</v>
      </c>
      <c r="M13" s="2">
        <v>2</v>
      </c>
      <c r="N13" s="2">
        <v>9</v>
      </c>
      <c r="O13" s="2">
        <v>12</v>
      </c>
      <c r="P13" s="2">
        <v>9</v>
      </c>
      <c r="Q13" s="5">
        <f t="shared" si="2"/>
        <v>32</v>
      </c>
      <c r="R13" s="2"/>
      <c r="S13" s="2"/>
      <c r="T13" s="2"/>
      <c r="U13" s="2"/>
      <c r="V13" s="5">
        <f t="shared" si="3"/>
        <v>0</v>
      </c>
      <c r="W13" s="5">
        <f t="shared" si="4"/>
        <v>99</v>
      </c>
    </row>
    <row r="14" spans="1:23" ht="12.75">
      <c r="A14" s="1" t="s">
        <v>123</v>
      </c>
      <c r="B14" s="5">
        <v>23</v>
      </c>
      <c r="C14" s="2">
        <v>9</v>
      </c>
      <c r="D14" s="2">
        <v>0</v>
      </c>
      <c r="E14" s="2">
        <v>11</v>
      </c>
      <c r="F14" s="2">
        <v>14</v>
      </c>
      <c r="G14" s="5">
        <f t="shared" si="0"/>
        <v>34</v>
      </c>
      <c r="H14" s="2">
        <v>13</v>
      </c>
      <c r="I14" s="2">
        <v>13</v>
      </c>
      <c r="J14" s="2">
        <v>13</v>
      </c>
      <c r="K14" s="2">
        <v>13</v>
      </c>
      <c r="L14" s="5">
        <f t="shared" si="1"/>
        <v>52</v>
      </c>
      <c r="M14" s="2">
        <v>7</v>
      </c>
      <c r="N14" s="2">
        <v>2</v>
      </c>
      <c r="O14" s="2">
        <v>8</v>
      </c>
      <c r="P14" s="2">
        <v>12</v>
      </c>
      <c r="Q14" s="5">
        <f t="shared" si="2"/>
        <v>29</v>
      </c>
      <c r="R14" s="2"/>
      <c r="S14" s="2"/>
      <c r="T14" s="2"/>
      <c r="U14" s="2"/>
      <c r="V14" s="5">
        <f t="shared" si="3"/>
        <v>0</v>
      </c>
      <c r="W14" s="5">
        <f t="shared" si="4"/>
        <v>115</v>
      </c>
    </row>
    <row r="15" spans="1:23" ht="12.75">
      <c r="A15" s="1" t="s">
        <v>115</v>
      </c>
      <c r="B15" s="5">
        <v>7</v>
      </c>
      <c r="C15" s="2">
        <v>12</v>
      </c>
      <c r="D15" s="2">
        <v>10</v>
      </c>
      <c r="E15" s="2">
        <v>12</v>
      </c>
      <c r="F15" s="2">
        <v>13</v>
      </c>
      <c r="G15" s="5">
        <f t="shared" si="0"/>
        <v>47</v>
      </c>
      <c r="H15" s="2">
        <v>6</v>
      </c>
      <c r="I15" s="2">
        <v>5</v>
      </c>
      <c r="J15" s="2">
        <v>5</v>
      </c>
      <c r="K15" s="2">
        <v>5</v>
      </c>
      <c r="L15" s="5">
        <f t="shared" si="1"/>
        <v>21</v>
      </c>
      <c r="M15" s="2">
        <v>17</v>
      </c>
      <c r="N15" s="2">
        <v>17</v>
      </c>
      <c r="O15" s="2">
        <v>17</v>
      </c>
      <c r="P15" s="2">
        <v>17</v>
      </c>
      <c r="Q15" s="5">
        <f t="shared" si="2"/>
        <v>68</v>
      </c>
      <c r="R15" s="2"/>
      <c r="S15" s="2"/>
      <c r="T15" s="2"/>
      <c r="U15" s="2"/>
      <c r="V15" s="5">
        <f t="shared" si="3"/>
        <v>0</v>
      </c>
      <c r="W15" s="5">
        <f t="shared" si="4"/>
        <v>136</v>
      </c>
    </row>
    <row r="16" spans="1:23" ht="12.75">
      <c r="A16" s="1" t="s">
        <v>112</v>
      </c>
      <c r="B16" s="5" t="s">
        <v>113</v>
      </c>
      <c r="C16" s="2">
        <v>8</v>
      </c>
      <c r="D16" s="2">
        <v>8</v>
      </c>
      <c r="E16" s="2">
        <v>3</v>
      </c>
      <c r="F16" s="2">
        <v>7</v>
      </c>
      <c r="G16" s="5">
        <f t="shared" si="0"/>
        <v>26</v>
      </c>
      <c r="H16" s="2">
        <v>13</v>
      </c>
      <c r="I16" s="2">
        <v>13</v>
      </c>
      <c r="J16" s="2">
        <v>13</v>
      </c>
      <c r="K16" s="2">
        <v>13</v>
      </c>
      <c r="L16" s="5">
        <f t="shared" si="1"/>
        <v>52</v>
      </c>
      <c r="M16" s="2">
        <v>17</v>
      </c>
      <c r="N16" s="2">
        <v>17</v>
      </c>
      <c r="O16" s="2">
        <v>17</v>
      </c>
      <c r="P16" s="2">
        <v>17</v>
      </c>
      <c r="Q16" s="5">
        <f t="shared" si="2"/>
        <v>68</v>
      </c>
      <c r="R16" s="2"/>
      <c r="S16" s="2"/>
      <c r="T16" s="2"/>
      <c r="U16" s="2"/>
      <c r="V16" s="5">
        <f t="shared" si="3"/>
        <v>0</v>
      </c>
      <c r="W16" s="5">
        <f t="shared" si="4"/>
        <v>146</v>
      </c>
    </row>
    <row r="17" spans="1:23" ht="12.75">
      <c r="A17" s="1" t="s">
        <v>118</v>
      </c>
      <c r="B17" s="5">
        <v>5</v>
      </c>
      <c r="C17" s="2">
        <v>15</v>
      </c>
      <c r="D17" s="2">
        <v>12</v>
      </c>
      <c r="E17" s="2">
        <v>15</v>
      </c>
      <c r="F17" s="2">
        <v>11</v>
      </c>
      <c r="G17" s="5">
        <f t="shared" si="0"/>
        <v>53</v>
      </c>
      <c r="H17" s="2">
        <v>7</v>
      </c>
      <c r="I17" s="2">
        <v>6</v>
      </c>
      <c r="J17" s="2">
        <v>7</v>
      </c>
      <c r="K17" s="2">
        <v>7</v>
      </c>
      <c r="L17" s="5">
        <f t="shared" si="1"/>
        <v>27</v>
      </c>
      <c r="M17" s="2">
        <v>17</v>
      </c>
      <c r="N17" s="2">
        <v>17</v>
      </c>
      <c r="O17" s="2">
        <v>17</v>
      </c>
      <c r="P17" s="2">
        <v>17</v>
      </c>
      <c r="Q17" s="5">
        <f t="shared" si="2"/>
        <v>68</v>
      </c>
      <c r="R17" s="2"/>
      <c r="S17" s="2"/>
      <c r="T17" s="2"/>
      <c r="U17" s="2"/>
      <c r="V17" s="5">
        <f t="shared" si="3"/>
        <v>0</v>
      </c>
      <c r="W17" s="5">
        <f t="shared" si="4"/>
        <v>148</v>
      </c>
    </row>
    <row r="18" spans="1:23" ht="12.75">
      <c r="A18" s="1" t="s">
        <v>111</v>
      </c>
      <c r="B18" s="5">
        <v>80</v>
      </c>
      <c r="C18" s="2">
        <v>7</v>
      </c>
      <c r="D18" s="2">
        <v>4</v>
      </c>
      <c r="E18" s="2">
        <v>14</v>
      </c>
      <c r="F18" s="2">
        <v>6</v>
      </c>
      <c r="G18" s="5">
        <f t="shared" si="0"/>
        <v>31</v>
      </c>
      <c r="H18" s="2">
        <v>13</v>
      </c>
      <c r="I18" s="2">
        <v>13</v>
      </c>
      <c r="J18" s="2">
        <v>13</v>
      </c>
      <c r="K18" s="2">
        <v>13</v>
      </c>
      <c r="L18" s="5">
        <f t="shared" si="1"/>
        <v>52</v>
      </c>
      <c r="M18" s="2">
        <v>17</v>
      </c>
      <c r="N18" s="2">
        <v>17</v>
      </c>
      <c r="O18" s="2">
        <v>17</v>
      </c>
      <c r="P18" s="2">
        <v>17</v>
      </c>
      <c r="Q18" s="5">
        <f t="shared" si="2"/>
        <v>68</v>
      </c>
      <c r="R18" s="2"/>
      <c r="S18" s="2"/>
      <c r="T18" s="2"/>
      <c r="U18" s="2"/>
      <c r="V18" s="5">
        <f t="shared" si="3"/>
        <v>0</v>
      </c>
      <c r="W18" s="5">
        <f t="shared" si="4"/>
        <v>151</v>
      </c>
    </row>
    <row r="19" spans="1:23" ht="12.75">
      <c r="A19" s="1" t="s">
        <v>119</v>
      </c>
      <c r="B19" s="5">
        <v>6</v>
      </c>
      <c r="C19" s="2">
        <v>16</v>
      </c>
      <c r="D19" s="2">
        <v>19</v>
      </c>
      <c r="E19" s="2">
        <v>16</v>
      </c>
      <c r="F19" s="2">
        <v>12</v>
      </c>
      <c r="G19" s="5">
        <f t="shared" si="0"/>
        <v>63</v>
      </c>
      <c r="H19" s="2">
        <v>8</v>
      </c>
      <c r="I19" s="2">
        <v>7</v>
      </c>
      <c r="J19" s="2">
        <v>8</v>
      </c>
      <c r="K19" s="2">
        <v>8</v>
      </c>
      <c r="L19" s="5">
        <f t="shared" si="1"/>
        <v>31</v>
      </c>
      <c r="M19" s="2">
        <v>17</v>
      </c>
      <c r="N19" s="2">
        <v>17</v>
      </c>
      <c r="O19" s="2">
        <v>17</v>
      </c>
      <c r="P19" s="2">
        <v>17</v>
      </c>
      <c r="Q19" s="5">
        <f t="shared" si="2"/>
        <v>68</v>
      </c>
      <c r="R19" s="2"/>
      <c r="S19" s="2"/>
      <c r="T19" s="2"/>
      <c r="U19" s="2"/>
      <c r="V19" s="5">
        <f t="shared" si="3"/>
        <v>0</v>
      </c>
      <c r="W19" s="5">
        <f t="shared" si="4"/>
        <v>162</v>
      </c>
    </row>
    <row r="20" spans="1:23" ht="12.75">
      <c r="A20" s="1" t="s">
        <v>117</v>
      </c>
      <c r="B20" s="5">
        <v>77</v>
      </c>
      <c r="C20" s="2">
        <v>14</v>
      </c>
      <c r="D20" s="2">
        <v>9</v>
      </c>
      <c r="E20" s="2">
        <v>10</v>
      </c>
      <c r="F20" s="2">
        <v>9</v>
      </c>
      <c r="G20" s="5">
        <f t="shared" si="0"/>
        <v>42</v>
      </c>
      <c r="H20" s="2">
        <v>13</v>
      </c>
      <c r="I20" s="2">
        <v>13</v>
      </c>
      <c r="J20" s="2">
        <v>13</v>
      </c>
      <c r="K20" s="2">
        <v>13</v>
      </c>
      <c r="L20" s="5">
        <f t="shared" si="1"/>
        <v>52</v>
      </c>
      <c r="M20" s="2">
        <v>17</v>
      </c>
      <c r="N20" s="2">
        <v>17</v>
      </c>
      <c r="O20" s="2">
        <v>17</v>
      </c>
      <c r="P20" s="2">
        <v>17</v>
      </c>
      <c r="Q20" s="5">
        <f t="shared" si="2"/>
        <v>68</v>
      </c>
      <c r="R20" s="2"/>
      <c r="S20" s="2"/>
      <c r="T20" s="2"/>
      <c r="U20" s="2"/>
      <c r="V20" s="5">
        <f t="shared" si="3"/>
        <v>0</v>
      </c>
      <c r="W20" s="5">
        <f t="shared" si="4"/>
        <v>162</v>
      </c>
    </row>
    <row r="21" spans="1:23" ht="12.75">
      <c r="A21" s="1" t="s">
        <v>120</v>
      </c>
      <c r="B21" s="5">
        <v>39</v>
      </c>
      <c r="C21" s="2">
        <v>17</v>
      </c>
      <c r="D21" s="2">
        <v>16</v>
      </c>
      <c r="E21" s="2">
        <v>17</v>
      </c>
      <c r="F21" s="2">
        <v>17</v>
      </c>
      <c r="G21" s="5">
        <f t="shared" si="0"/>
        <v>67</v>
      </c>
      <c r="H21" s="2">
        <v>13</v>
      </c>
      <c r="I21" s="2">
        <v>13</v>
      </c>
      <c r="J21" s="2">
        <v>13</v>
      </c>
      <c r="K21" s="2">
        <v>13</v>
      </c>
      <c r="L21" s="5">
        <f t="shared" si="1"/>
        <v>52</v>
      </c>
      <c r="M21" s="2">
        <v>12</v>
      </c>
      <c r="N21" s="2">
        <v>11</v>
      </c>
      <c r="O21" s="2">
        <v>10</v>
      </c>
      <c r="P21" s="2">
        <v>10</v>
      </c>
      <c r="Q21" s="5">
        <f t="shared" si="2"/>
        <v>43</v>
      </c>
      <c r="R21" s="2"/>
      <c r="S21" s="2"/>
      <c r="T21" s="2"/>
      <c r="U21" s="2"/>
      <c r="V21" s="5">
        <f t="shared" si="3"/>
        <v>0</v>
      </c>
      <c r="W21" s="5">
        <f t="shared" si="4"/>
        <v>162</v>
      </c>
    </row>
    <row r="22" spans="1:23" ht="12.75">
      <c r="A22" s="1" t="s">
        <v>114</v>
      </c>
      <c r="B22" s="5">
        <v>55</v>
      </c>
      <c r="C22" s="2">
        <v>11</v>
      </c>
      <c r="D22" s="2">
        <v>14</v>
      </c>
      <c r="E22" s="2">
        <v>9</v>
      </c>
      <c r="F22" s="2">
        <v>10</v>
      </c>
      <c r="G22" s="5">
        <f t="shared" si="0"/>
        <v>44</v>
      </c>
      <c r="H22" s="2">
        <v>13</v>
      </c>
      <c r="I22" s="2">
        <v>13</v>
      </c>
      <c r="J22" s="2">
        <v>13</v>
      </c>
      <c r="K22" s="2">
        <v>13</v>
      </c>
      <c r="L22" s="5">
        <f t="shared" si="1"/>
        <v>52</v>
      </c>
      <c r="M22" s="2">
        <v>17</v>
      </c>
      <c r="N22" s="2">
        <v>17</v>
      </c>
      <c r="O22" s="2">
        <v>17</v>
      </c>
      <c r="P22" s="2">
        <v>17</v>
      </c>
      <c r="Q22" s="5">
        <f t="shared" si="2"/>
        <v>68</v>
      </c>
      <c r="R22" s="2"/>
      <c r="S22" s="2"/>
      <c r="T22" s="2"/>
      <c r="U22" s="2"/>
      <c r="V22" s="5">
        <f t="shared" si="3"/>
        <v>0</v>
      </c>
      <c r="W22" s="5">
        <f t="shared" si="4"/>
        <v>164</v>
      </c>
    </row>
    <row r="23" spans="1:23" ht="12.75">
      <c r="A23" s="1" t="s">
        <v>135</v>
      </c>
      <c r="B23" s="5">
        <v>684</v>
      </c>
      <c r="C23" s="2">
        <v>24</v>
      </c>
      <c r="D23" s="2">
        <v>24</v>
      </c>
      <c r="E23" s="2">
        <v>24</v>
      </c>
      <c r="F23" s="2">
        <v>24</v>
      </c>
      <c r="G23" s="5">
        <f t="shared" si="0"/>
        <v>96</v>
      </c>
      <c r="H23" s="2">
        <v>13</v>
      </c>
      <c r="I23" s="2">
        <v>13</v>
      </c>
      <c r="J23" s="2">
        <v>13</v>
      </c>
      <c r="K23" s="2">
        <v>13</v>
      </c>
      <c r="L23" s="5">
        <f t="shared" si="1"/>
        <v>52</v>
      </c>
      <c r="M23" s="2">
        <v>3</v>
      </c>
      <c r="N23" s="2">
        <v>7</v>
      </c>
      <c r="O23" s="2">
        <v>4</v>
      </c>
      <c r="P23" s="2">
        <v>7</v>
      </c>
      <c r="Q23" s="5">
        <f t="shared" si="2"/>
        <v>21</v>
      </c>
      <c r="V23" s="5">
        <f t="shared" si="3"/>
        <v>0</v>
      </c>
      <c r="W23" s="5">
        <f t="shared" si="4"/>
        <v>169</v>
      </c>
    </row>
    <row r="24" spans="1:23" ht="12.75">
      <c r="A24" s="1" t="s">
        <v>116</v>
      </c>
      <c r="B24" s="5">
        <v>47</v>
      </c>
      <c r="C24" s="2">
        <v>13</v>
      </c>
      <c r="D24" s="2">
        <v>13</v>
      </c>
      <c r="E24" s="2">
        <v>13</v>
      </c>
      <c r="F24" s="2">
        <v>15</v>
      </c>
      <c r="G24" s="5">
        <f t="shared" si="0"/>
        <v>54</v>
      </c>
      <c r="H24" s="2">
        <v>13</v>
      </c>
      <c r="I24" s="2">
        <v>13</v>
      </c>
      <c r="J24" s="2">
        <v>13</v>
      </c>
      <c r="K24" s="2">
        <v>13</v>
      </c>
      <c r="L24" s="5">
        <f t="shared" si="1"/>
        <v>52</v>
      </c>
      <c r="M24" s="2">
        <v>17</v>
      </c>
      <c r="N24" s="2">
        <v>17</v>
      </c>
      <c r="O24" s="2">
        <v>17</v>
      </c>
      <c r="P24" s="2">
        <v>17</v>
      </c>
      <c r="Q24" s="5">
        <f t="shared" si="2"/>
        <v>68</v>
      </c>
      <c r="R24" s="2"/>
      <c r="S24" s="2"/>
      <c r="T24" s="2"/>
      <c r="U24" s="2"/>
      <c r="V24" s="5">
        <f t="shared" si="3"/>
        <v>0</v>
      </c>
      <c r="W24" s="5">
        <f t="shared" si="4"/>
        <v>174</v>
      </c>
    </row>
    <row r="25" spans="1:23" ht="12.75">
      <c r="A25" s="1" t="s">
        <v>134</v>
      </c>
      <c r="B25" s="5">
        <v>94</v>
      </c>
      <c r="C25" s="2">
        <v>24</v>
      </c>
      <c r="D25" s="2">
        <v>24</v>
      </c>
      <c r="E25" s="2">
        <v>24</v>
      </c>
      <c r="F25" s="2">
        <v>24</v>
      </c>
      <c r="G25" s="5">
        <f t="shared" si="0"/>
        <v>96</v>
      </c>
      <c r="H25" s="2">
        <v>13</v>
      </c>
      <c r="I25" s="2">
        <v>13</v>
      </c>
      <c r="J25" s="2">
        <v>13</v>
      </c>
      <c r="K25" s="2">
        <v>13</v>
      </c>
      <c r="L25" s="5">
        <f t="shared" si="1"/>
        <v>52</v>
      </c>
      <c r="M25" s="2">
        <v>10</v>
      </c>
      <c r="N25" s="2">
        <v>3</v>
      </c>
      <c r="O25" s="2">
        <v>7</v>
      </c>
      <c r="P25" s="2">
        <v>8</v>
      </c>
      <c r="Q25" s="5">
        <f t="shared" si="2"/>
        <v>28</v>
      </c>
      <c r="V25" s="5">
        <f t="shared" si="3"/>
        <v>0</v>
      </c>
      <c r="W25" s="5">
        <f t="shared" si="4"/>
        <v>176</v>
      </c>
    </row>
    <row r="26" spans="1:23" ht="12.75">
      <c r="A26" s="1" t="s">
        <v>121</v>
      </c>
      <c r="B26" s="5">
        <v>38</v>
      </c>
      <c r="C26" s="2">
        <v>18</v>
      </c>
      <c r="D26" s="2">
        <v>15</v>
      </c>
      <c r="E26" s="2">
        <v>18</v>
      </c>
      <c r="F26" s="2">
        <v>16</v>
      </c>
      <c r="G26" s="5">
        <f t="shared" si="0"/>
        <v>67</v>
      </c>
      <c r="H26" s="2">
        <v>13</v>
      </c>
      <c r="I26" s="2">
        <v>13</v>
      </c>
      <c r="J26" s="2">
        <v>13</v>
      </c>
      <c r="K26" s="2">
        <v>13</v>
      </c>
      <c r="L26" s="5">
        <f t="shared" si="1"/>
        <v>52</v>
      </c>
      <c r="M26" s="2">
        <v>17</v>
      </c>
      <c r="N26" s="2">
        <v>17</v>
      </c>
      <c r="O26" s="2">
        <v>17</v>
      </c>
      <c r="P26" s="2">
        <v>17</v>
      </c>
      <c r="Q26" s="5">
        <f t="shared" si="2"/>
        <v>68</v>
      </c>
      <c r="R26" s="2"/>
      <c r="S26" s="2"/>
      <c r="T26" s="2"/>
      <c r="U26" s="2"/>
      <c r="V26" s="5">
        <f>SUM(R26:U26)</f>
        <v>0</v>
      </c>
      <c r="W26" s="5">
        <f>SUM(V26,Q26,L26,G26)</f>
        <v>187</v>
      </c>
    </row>
    <row r="27" spans="1:23" ht="12.75">
      <c r="A27" s="1" t="s">
        <v>133</v>
      </c>
      <c r="B27" s="5">
        <v>22</v>
      </c>
      <c r="C27" s="2">
        <v>24</v>
      </c>
      <c r="D27" s="2">
        <v>24</v>
      </c>
      <c r="E27" s="2">
        <v>24</v>
      </c>
      <c r="F27" s="2">
        <v>24</v>
      </c>
      <c r="G27" s="5">
        <f t="shared" si="0"/>
        <v>96</v>
      </c>
      <c r="H27" s="2">
        <v>13</v>
      </c>
      <c r="I27" s="2">
        <v>13</v>
      </c>
      <c r="J27" s="2">
        <v>13</v>
      </c>
      <c r="K27" s="2">
        <v>13</v>
      </c>
      <c r="L27" s="5">
        <f t="shared" si="1"/>
        <v>52</v>
      </c>
      <c r="M27" s="2">
        <v>11</v>
      </c>
      <c r="N27" s="2">
        <v>12</v>
      </c>
      <c r="O27" s="2">
        <v>11</v>
      </c>
      <c r="P27" s="2">
        <v>11</v>
      </c>
      <c r="Q27" s="5">
        <f t="shared" si="2"/>
        <v>45</v>
      </c>
      <c r="V27" s="5">
        <f>SUM(R27:U27)</f>
        <v>0</v>
      </c>
      <c r="W27" s="5">
        <f>SUM(V27,Q27,L27,G27)</f>
        <v>193</v>
      </c>
    </row>
    <row r="28" spans="1:23" ht="12.75">
      <c r="A28" s="1" t="s">
        <v>122</v>
      </c>
      <c r="B28" s="5">
        <v>90</v>
      </c>
      <c r="C28" s="2">
        <v>19</v>
      </c>
      <c r="D28" s="2">
        <v>18</v>
      </c>
      <c r="E28" s="2">
        <v>19</v>
      </c>
      <c r="F28" s="2">
        <v>19</v>
      </c>
      <c r="G28" s="5">
        <f t="shared" si="0"/>
        <v>75</v>
      </c>
      <c r="H28" s="2">
        <v>13</v>
      </c>
      <c r="I28" s="2">
        <v>13</v>
      </c>
      <c r="J28" s="2">
        <v>13</v>
      </c>
      <c r="K28" s="2">
        <v>13</v>
      </c>
      <c r="L28" s="5">
        <f t="shared" si="1"/>
        <v>52</v>
      </c>
      <c r="M28" s="2">
        <v>17</v>
      </c>
      <c r="N28" s="2">
        <v>17</v>
      </c>
      <c r="O28" s="2">
        <v>17</v>
      </c>
      <c r="P28" s="2">
        <v>17</v>
      </c>
      <c r="Q28" s="5">
        <f t="shared" si="2"/>
        <v>68</v>
      </c>
      <c r="R28" s="2"/>
      <c r="S28" s="2"/>
      <c r="T28" s="2"/>
      <c r="U28" s="2"/>
      <c r="V28" s="5">
        <f>SUM(R28:U28)</f>
        <v>0</v>
      </c>
      <c r="W28" s="5">
        <f>SUM(V28,Q28,L28,G28)</f>
        <v>195</v>
      </c>
    </row>
  </sheetData>
  <mergeCells count="1">
    <mergeCell ref="W5:W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 </cp:lastModifiedBy>
  <cp:lastPrinted>2014-12-28T11:54:31Z</cp:lastPrinted>
  <dcterms:created xsi:type="dcterms:W3CDTF">2009-10-04T18:11:54Z</dcterms:created>
  <dcterms:modified xsi:type="dcterms:W3CDTF">2020-09-15T09:28:52Z</dcterms:modified>
  <cp:category/>
  <cp:version/>
  <cp:contentType/>
  <cp:contentStatus/>
</cp:coreProperties>
</file>